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quiditeit" sheetId="1" r:id="rId4"/>
  </sheets>
  <definedNames/>
  <calcPr/>
</workbook>
</file>

<file path=xl/sharedStrings.xml><?xml version="1.0" encoding="utf-8"?>
<sst xmlns="http://schemas.openxmlformats.org/spreadsheetml/2006/main" count="137" uniqueCount="99">
  <si>
    <t>Toelichting</t>
  </si>
  <si>
    <r>
      <t xml:space="preserve">Hier bereken je wat je bedrijf nodig heeft om de Corona crisis te overleven. Selecteer eerst de BTW percentages. Selecteer dan de regelingen waar je gebruik van kunt maken. Onderaan zie je hoeveel geld je over hebt of tekort komt. Voor dat geld kun je een BMKB krediet aanvragen, dat in 2 jaar terugbetaald moet worden. Grijze velden bevatten formules, daar geef je geen bedragen in. </t>
    </r>
    <r>
      <rPr>
        <color rgb="FF0000FF"/>
      </rPr>
      <t>Vul de omzet en de kosten exclusief BTW in, in de BLAUWE velden.  Bij= inkomsten vul je met een + in, Af = uitgaven en vul je met een - in.</t>
    </r>
  </si>
  <si>
    <t>Als je eerst januari, februari en maart invult, dan heb je een goed beeld wat je in de maanden april e.v. moet invullen.</t>
  </si>
  <si>
    <t>Je vindt hieronder ook tips waardoor je de liquiditeit kunt verbeteren.</t>
  </si>
  <si>
    <t>10 maatregelen om je liquiditeit te verbeteren:</t>
  </si>
  <si>
    <t xml:space="preserve">Zorg dat je administratie op orde is zodat je met de juiste cijfers werkt. </t>
  </si>
  <si>
    <t>Als deze niet bij is neem dan de bank per maand door en vul januari en februari in (en zoek een administrateur die je cijfers 24/7 up-to-date houdt).</t>
  </si>
  <si>
    <t>Bestuurdersaansprakelijkheid voorkom je door de administratie op orde te hebben bij een B.V.</t>
  </si>
  <si>
    <t>Blijf bovenop de debiteuren zitten. Dit is niet alleen nodig om de economie op gang te houden, en een kettingreactie van niet-betalen tegen te houden maar vooral voor je eigen bedrijf.</t>
  </si>
  <si>
    <t>Wat is de gemiddelde betalingstermijn? Die zou maximaal 30 dagen moeten zijn.</t>
  </si>
  <si>
    <t xml:space="preserve">Houd zaken apart: zorg ervoor dat een werkmaatschappij niet de holding mee kan trekken in een eventueel faillissement. </t>
  </si>
  <si>
    <t>Een vordering van de werkmaatschappij op de holding kun je aflossen of, als het eigen vermogen het toelaat, via een dividenduitkering verrekenen, ook al worden deze bij een faillissement kritisch bekeken door de curator.</t>
  </si>
  <si>
    <t xml:space="preserve">Huurkosten verlagen of de huur verrekenen met de betaalde borgsom: Kun je verhuizen met het bedrijf naar een goedkopere locatie? </t>
  </si>
  <si>
    <t>Kun je met de verhuurder een uitstel en betalingsregeling afspreken? Je kunt de waarborgsom verrekenen met de te betalen huur omdat hier sprake is van onvoorziene omstandigheden waaardoor je een overeenkomst kunt wijzigen.</t>
  </si>
  <si>
    <t>Bedrijfsmiddelen verkopen en evt terugleasen: zoek naar sale en leaseback mogelijkheden om snel de liquiditeit te verhogen.</t>
  </si>
  <si>
    <t xml:space="preserve">Inkoop- en voorraadkosten beperken: beperk je voorraad. Vraag bijvoorbeeld uitstel van levering aan bij de leverancier waardoor de betalingstermijn ook opschuift. </t>
  </si>
  <si>
    <t>Ga bij het invullen van deze prognose na welke kosten je kunt beperken. Gebruik de stofkam: is dat abbonement echt nodig? Is die verzekering niet dubbel? Kun je ook met minder kosten af?</t>
  </si>
  <si>
    <t>Herfinanciering: veel financieringsverstrekkers en leasemaatschappijen geven nu uitstel van betaling. Is dat niet mogelijk: overweeg dan om een nieuwe lening af te sluiten via de BMKB.</t>
  </si>
  <si>
    <t xml:space="preserve">Kijk of verkoop van (een deel van) je bedrijf een mogelijkheid is. Als er goodwill in je bedrijf zit, kun je het nu te gelde maken. </t>
  </si>
  <si>
    <t>Vraag advies aan mede-ondernemers: het liefst in dezelfde branche. Kijk welke goede initiatieven er genomen worden en kopieer ze.</t>
  </si>
  <si>
    <t>Maatregelen tijdelijke ondersteuning vanuit de overheid * uitbetaling en terugbetalingsmaanden zijn geschat dmv gekleurde velden</t>
  </si>
  <si>
    <t>Let op: motorrijtuigbelasting moet je wel betalen. Vraag een verlaging van de voorlopige aanslag aan als je berekent dat je winst dit jaar lager wordt.</t>
  </si>
  <si>
    <t>TOZO: Tijdelijke Ondersteuning Zelfstandig Ondernemers € 1.500,- voor partners gezamenlijk en € 1.050,- voor alleenstaanden en een lening van maximaal € 10.157,-</t>
  </si>
  <si>
    <t>De terugbetalingstermijn en de rente voor de lening is nog onbekend.</t>
  </si>
  <si>
    <t>BMKB: vraag een lening aan bij de bank: 75% van de lening kan BMKB zijn, de overheid staat garant voor 90% van het BMKB-krediet.</t>
  </si>
  <si>
    <t>Dus als het fout gaat betaalt de overheid 67,5% van de lening terug.</t>
  </si>
  <si>
    <t xml:space="preserve">NOW regeling: bij 20% minder omzet over maart april en mei, krijg je maximaal 90% van de loonkosten vergoed: bij 0% omzet krijg je 90%, </t>
  </si>
  <si>
    <t xml:space="preserve">bij 50% omzet krijg je 45% enz. Het UWV doet een voorschot van 80% in termijnen, na 3 maanden + accountantsverklaring komt de afrekening van het UWV. </t>
  </si>
  <si>
    <t>Minder omzet van 3 maanden in 2020 vergelijk je met 1/4 van de jaaromzet van 2019.</t>
  </si>
  <si>
    <t>Liquiditeitbegroting</t>
  </si>
  <si>
    <t>BTW tarief van …</t>
  </si>
  <si>
    <t>Selecteer %:</t>
  </si>
  <si>
    <t>Investeringen</t>
  </si>
  <si>
    <t>Inkoop</t>
  </si>
  <si>
    <t>Huisvesting</t>
  </si>
  <si>
    <t>Verkoop</t>
  </si>
  <si>
    <t>Kosten</t>
  </si>
  <si>
    <t>Maand</t>
  </si>
  <si>
    <t>januari</t>
  </si>
  <si>
    <t>februari</t>
  </si>
  <si>
    <t>maart</t>
  </si>
  <si>
    <t>april</t>
  </si>
  <si>
    <t>mei</t>
  </si>
  <si>
    <t>juni</t>
  </si>
  <si>
    <t>juli</t>
  </si>
  <si>
    <t>augustus</t>
  </si>
  <si>
    <t>september</t>
  </si>
  <si>
    <t>oktober</t>
  </si>
  <si>
    <t>november</t>
  </si>
  <si>
    <t>december</t>
  </si>
  <si>
    <t>Totaal</t>
  </si>
  <si>
    <t>Banksaldo begin van de maand</t>
  </si>
  <si>
    <t>BIJ:</t>
  </si>
  <si>
    <t>Financiering</t>
  </si>
  <si>
    <t>BMKB</t>
  </si>
  <si>
    <t>(EZ/VOF/Mtsch)</t>
  </si>
  <si>
    <t>TOZO lening (max. € 10.517)</t>
  </si>
  <si>
    <t>Privegeld beschikbaar voor het bedrijf</t>
  </si>
  <si>
    <t>Evt lening(en) van andere financiers</t>
  </si>
  <si>
    <t>Totaal financieringen</t>
  </si>
  <si>
    <t xml:space="preserve"> Omzet ex. BTW</t>
  </si>
  <si>
    <t xml:space="preserve"> BTW</t>
  </si>
  <si>
    <t>Af:</t>
  </si>
  <si>
    <t>Debiteuren/gefactureerd incl. BTW</t>
  </si>
  <si>
    <t>Bij:</t>
  </si>
  <si>
    <t>Ontvangen van debiteuren</t>
  </si>
  <si>
    <t>Totale omzet</t>
  </si>
  <si>
    <t>AF:</t>
  </si>
  <si>
    <t>Uitgaven</t>
  </si>
  <si>
    <t xml:space="preserve"> Investeringen al aangegaan</t>
  </si>
  <si>
    <t xml:space="preserve"> Inkoop voorraad</t>
  </si>
  <si>
    <t xml:space="preserve"> BTW inkoop voorraad</t>
  </si>
  <si>
    <t>Personeelskosten</t>
  </si>
  <si>
    <t>Loonbelasting 3 maanden uitstel</t>
  </si>
  <si>
    <t>Loonbelasting na 3 maanden te betalen</t>
  </si>
  <si>
    <t>NOW: voorschot 80% van de loonkosten</t>
  </si>
  <si>
    <t>Terugbetaling evt teveel ontv. voorschot NOW</t>
  </si>
  <si>
    <t>Huisvestingskosten</t>
  </si>
  <si>
    <t>Vervoer/transportkosten</t>
  </si>
  <si>
    <t>Verkoopkostenkosten</t>
  </si>
  <si>
    <t>Autokosten</t>
  </si>
  <si>
    <t>Kantoorkosten</t>
  </si>
  <si>
    <t>Overige bedrijfskosten</t>
  </si>
  <si>
    <t>BTW investering/kosten</t>
  </si>
  <si>
    <t>BTW afdracht per kw of maand</t>
  </si>
  <si>
    <t>Uitstel van BTW betaling (zet hem op 0 bij teruggave)</t>
  </si>
  <si>
    <t>Rente lening(en)</t>
  </si>
  <si>
    <t>Aflossingen lening(en)</t>
  </si>
  <si>
    <t>Privé ontrekkingen</t>
  </si>
  <si>
    <t>TOZO inkomensondersteuning</t>
  </si>
  <si>
    <t>BV´s:                Af:</t>
  </si>
  <si>
    <t>VPB voorlopige aanslag</t>
  </si>
  <si>
    <t>Uitstel van VPB 3 maanden</t>
  </si>
  <si>
    <t>Totale Uitgaven</t>
  </si>
  <si>
    <t>Cash flow</t>
  </si>
  <si>
    <t xml:space="preserve">Eindsaldo bank </t>
  </si>
  <si>
    <t>© oamkb</t>
  </si>
  <si>
    <t xml:space="preserve">Hulp bij het invullen of nakijken van de liquiditeitsbegroting of liquiditeitsprognose heb je al vanaf 350,-. </t>
  </si>
  <si>
    <t>Neem dan contact op met info@oamkb.nl en we brengen je in contact met een van de oamkb bedrijfsadviseurs in de buurt.</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</si>
</sst>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 #,##0_-;_-* #,##0\-;_-* &quot;-&quot;_-;_-@"/>
    <numFmt numFmtId="165" formatCode="#,##0_ ;[Red]\-#,##0\ "/>
  </numFmts>
  <fonts count="12">
    <font>
      <sz val="11.0"/>
      <color theme="1"/>
      <name val="Arial"/>
    </font>
    <font>
      <sz val="10.0"/>
      <color rgb="FF000000"/>
      <name val="Open Sans"/>
    </font>
    <font>
      <b/>
      <sz val="10.0"/>
      <color rgb="FF000000"/>
      <name val="Open Sans"/>
    </font>
    <font/>
    <font>
      <u/>
      <sz val="10.0"/>
      <color rgb="FF000000"/>
      <name val="Open Sans"/>
    </font>
    <font>
      <i/>
      <sz val="10.0"/>
      <color rgb="FF000000"/>
      <name val="Open Sans"/>
    </font>
    <font>
      <color rgb="FF000000"/>
      <name val="Calibri"/>
    </font>
    <font>
      <i/>
      <color rgb="FF000000"/>
    </font>
    <font>
      <i/>
      <sz val="11.0"/>
      <color rgb="FF0000FF"/>
      <name val="Arial"/>
    </font>
    <font>
      <sz val="11.0"/>
      <color rgb="FF0000FF"/>
      <name val="Arial"/>
    </font>
    <font>
      <sz val="10.0"/>
      <color rgb="FF0000FF"/>
      <name val="Open Sans"/>
    </font>
    <font>
      <color rgb="FF0000FF"/>
      <name val="Roboto"/>
    </font>
  </fonts>
  <fills count="8">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DEEAF6"/>
        <bgColor rgb="FFDEEAF6"/>
      </patternFill>
    </fill>
    <fill>
      <patternFill patternType="solid">
        <fgColor rgb="FFCCCCCC"/>
        <bgColor rgb="FFCCCCCC"/>
      </patternFill>
    </fill>
    <fill>
      <patternFill patternType="solid">
        <fgColor rgb="FFD8D8D8"/>
        <bgColor rgb="FFD8D8D8"/>
      </patternFill>
    </fill>
    <fill>
      <patternFill patternType="solid">
        <fgColor rgb="FFD9D9D9"/>
        <bgColor rgb="FFD9D9D9"/>
      </patternFill>
    </fill>
  </fills>
  <borders count="28">
    <border/>
    <border>
      <left/>
      <right/>
      <top/>
      <bottom/>
    </border>
    <border>
      <left/>
      <right/>
      <top/>
    </border>
    <border>
      <lef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top/>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right/>
    </border>
    <border>
      <left/>
      <right/>
    </border>
    <border>
      <left/>
    </border>
    <border>
      <left/>
      <right/>
      <bottom/>
    </border>
    <border>
      <top/>
      <bottom/>
    </border>
    <border>
      <left/>
      <top/>
      <bottom style="thin">
        <color rgb="FFC5C6ED"/>
      </bottom>
    </border>
    <border>
      <right style="thin">
        <color theme="0"/>
      </right>
      <top/>
      <bottom style="thin">
        <color rgb="FFC5C6ED"/>
      </bottom>
    </border>
    <border>
      <left style="thin">
        <color theme="0"/>
      </left>
      <right/>
      <top/>
      <bottom style="thin">
        <color rgb="FFC5C6ED"/>
      </bottom>
    </border>
    <border>
      <left/>
      <top style="thin">
        <color rgb="FFC5C6ED"/>
      </top>
      <bottom style="thin">
        <color rgb="FFC5C6ED"/>
      </bottom>
    </border>
    <border>
      <right style="thin">
        <color theme="0"/>
      </right>
      <top style="thin">
        <color rgb="FFC5C6ED"/>
      </top>
      <bottom style="thin">
        <color rgb="FFC5C6ED"/>
      </bottom>
    </border>
    <border>
      <left style="thin">
        <color theme="0"/>
      </left>
      <right/>
      <top style="thin">
        <color rgb="FFC5C6ED"/>
      </top>
      <bottom style="thin">
        <color rgb="FFC5C6ED"/>
      </bottom>
    </border>
    <border>
      <left style="thin">
        <color theme="0"/>
      </left>
      <right style="thin">
        <color theme="0"/>
      </right>
      <top/>
      <bottom style="thin">
        <color rgb="FFC5C6ED"/>
      </bottom>
    </border>
    <border>
      <left style="thin">
        <color theme="0"/>
      </left>
      <right style="thin">
        <color theme="0"/>
      </right>
      <top style="thin">
        <color rgb="FFC5C6ED"/>
      </top>
      <bottom style="thin">
        <color rgb="FFC5C6ED"/>
      </bottom>
    </border>
    <border>
      <left/>
      <right style="thin">
        <color theme="0"/>
      </right>
      <top style="thin">
        <color rgb="FFC5C6ED"/>
      </top>
      <bottom style="thin">
        <color rgb="FFC5C6ED"/>
      </bottom>
    </border>
  </borders>
  <cellStyleXfs count="1">
    <xf borderId="0" fillId="0" fontId="0" numFmtId="0" applyAlignment="1" applyFont="1"/>
  </cellStyleXfs>
  <cellXfs count="74">
    <xf borderId="0" fillId="0" fontId="0" numFmtId="0" xfId="0" applyAlignment="1" applyFont="1">
      <alignment readingOrder="0" shrinkToFit="0" vertical="bottom" wrapText="0"/>
    </xf>
    <xf borderId="1" fillId="2" fontId="1" numFmtId="0" xfId="0" applyBorder="1" applyFill="1" applyFont="1"/>
    <xf borderId="2" fillId="2" fontId="2" numFmtId="0" xfId="0" applyAlignment="1" applyBorder="1" applyFont="1">
      <alignment readingOrder="0"/>
    </xf>
    <xf borderId="2" fillId="2" fontId="1" numFmtId="0" xfId="0" applyBorder="1" applyFont="1"/>
    <xf borderId="0" fillId="0" fontId="1" numFmtId="0" xfId="0" applyFont="1"/>
    <xf borderId="3" fillId="2" fontId="1" numFmtId="0" xfId="0" applyBorder="1" applyFont="1"/>
    <xf borderId="4" fillId="2" fontId="1" numFmtId="0" xfId="0" applyAlignment="1" applyBorder="1" applyFont="1">
      <alignment readingOrder="0" shrinkToFit="0" vertical="top" wrapText="1"/>
    </xf>
    <xf borderId="5" fillId="0" fontId="3" numFmtId="0" xfId="0" applyBorder="1" applyFont="1"/>
    <xf borderId="6" fillId="0" fontId="3" numFmtId="0" xfId="0" applyBorder="1" applyFont="1"/>
    <xf borderId="7" fillId="2" fontId="1" numFmtId="0" xfId="0" applyBorder="1" applyFont="1"/>
    <xf borderId="8" fillId="2" fontId="1" numFmtId="0" xfId="0" applyAlignment="1" applyBorder="1" applyFont="1">
      <alignment readingOrder="0"/>
    </xf>
    <xf borderId="9" fillId="2" fontId="1" numFmtId="0" xfId="0" applyBorder="1" applyFont="1"/>
    <xf borderId="10" fillId="2" fontId="1" numFmtId="0" xfId="0" applyBorder="1" applyFont="1"/>
    <xf borderId="11" fillId="2" fontId="1" numFmtId="0" xfId="0" applyAlignment="1" applyBorder="1" applyFont="1">
      <alignment readingOrder="0"/>
    </xf>
    <xf borderId="12" fillId="2" fontId="1" numFmtId="0" xfId="0" applyBorder="1" applyFont="1"/>
    <xf borderId="13" fillId="2" fontId="1" numFmtId="0" xfId="0" applyBorder="1" applyFont="1"/>
    <xf borderId="14" fillId="2" fontId="2" numFmtId="0" xfId="0" applyAlignment="1" applyBorder="1" applyFont="1">
      <alignment readingOrder="0"/>
    </xf>
    <xf borderId="15" fillId="2" fontId="1" numFmtId="0" xfId="0" applyBorder="1" applyFont="1"/>
    <xf borderId="16" fillId="2" fontId="1" numFmtId="0" xfId="0" applyBorder="1" applyFont="1"/>
    <xf borderId="17" fillId="2" fontId="2" numFmtId="0" xfId="0" applyAlignment="1" applyBorder="1" applyFont="1">
      <alignment readingOrder="0"/>
    </xf>
    <xf borderId="17" fillId="2" fontId="1" numFmtId="0" xfId="0" applyBorder="1" applyFont="1"/>
    <xf borderId="1" fillId="2" fontId="1" numFmtId="0" xfId="0" applyAlignment="1" applyBorder="1" applyFont="1">
      <alignment horizontal="right" readingOrder="0"/>
    </xf>
    <xf borderId="1" fillId="2" fontId="1" numFmtId="0" xfId="0" applyAlignment="1" applyBorder="1" applyFont="1">
      <alignment readingOrder="0"/>
    </xf>
    <xf borderId="0" fillId="3" fontId="1" numFmtId="0" xfId="0" applyAlignment="1" applyFill="1" applyFont="1">
      <alignment readingOrder="0"/>
    </xf>
    <xf borderId="0" fillId="2" fontId="1" numFmtId="0" xfId="0" applyAlignment="1" applyFont="1">
      <alignment readingOrder="0"/>
    </xf>
    <xf borderId="1" fillId="2" fontId="2" numFmtId="0" xfId="0" applyAlignment="1" applyBorder="1" applyFont="1">
      <alignment readingOrder="0"/>
    </xf>
    <xf borderId="1" fillId="2" fontId="4" numFmtId="0" xfId="0" applyAlignment="1" applyBorder="1" applyFont="1">
      <alignment readingOrder="0"/>
    </xf>
    <xf borderId="1" fillId="2" fontId="2" numFmtId="0" xfId="0" applyBorder="1" applyFont="1"/>
    <xf borderId="3" fillId="2" fontId="2" numFmtId="0" xfId="0" applyBorder="1" applyFont="1"/>
    <xf borderId="18" fillId="0" fontId="3" numFmtId="0" xfId="0" applyBorder="1" applyFont="1"/>
    <xf borderId="7" fillId="0" fontId="3" numFmtId="0" xfId="0" applyBorder="1" applyFont="1"/>
    <xf borderId="19" fillId="2" fontId="2" numFmtId="0" xfId="0" applyAlignment="1" applyBorder="1" applyFont="1">
      <alignment vertical="center"/>
    </xf>
    <xf borderId="20" fillId="0" fontId="3" numFmtId="0" xfId="0" applyBorder="1" applyFont="1"/>
    <xf borderId="21" fillId="2" fontId="5" numFmtId="0" xfId="0" applyAlignment="1" applyBorder="1" applyFont="1">
      <alignment readingOrder="0" vertical="center"/>
    </xf>
    <xf borderId="1" fillId="2" fontId="1" numFmtId="0" xfId="0" applyAlignment="1" applyBorder="1" applyFont="1">
      <alignment horizontal="center"/>
    </xf>
    <xf borderId="22" fillId="2" fontId="1" numFmtId="0" xfId="0" applyAlignment="1" applyBorder="1" applyFont="1">
      <alignment vertical="center"/>
    </xf>
    <xf borderId="23" fillId="0" fontId="3" numFmtId="0" xfId="0" applyBorder="1" applyFont="1"/>
    <xf borderId="24" fillId="4" fontId="5" numFmtId="0" xfId="0" applyAlignment="1" applyBorder="1" applyFill="1" applyFont="1">
      <alignment readingOrder="0"/>
    </xf>
    <xf borderId="1" fillId="2" fontId="2" numFmtId="0" xfId="0" applyAlignment="1" applyBorder="1" applyFont="1">
      <alignment horizontal="left"/>
    </xf>
    <xf borderId="19" fillId="2" fontId="2" numFmtId="0" xfId="0" applyAlignment="1" applyBorder="1" applyFont="1">
      <alignment horizontal="left" vertical="center"/>
    </xf>
    <xf borderId="25" fillId="2" fontId="2" numFmtId="0" xfId="0" applyAlignment="1" applyBorder="1" applyFont="1">
      <alignment horizontal="center" readingOrder="0" vertical="center"/>
    </xf>
    <xf borderId="21" fillId="2" fontId="2" numFmtId="0" xfId="0" applyAlignment="1" applyBorder="1" applyFont="1">
      <alignment horizontal="center" vertical="center"/>
    </xf>
    <xf borderId="22" fillId="2" fontId="2" numFmtId="0" xfId="0" applyAlignment="1" applyBorder="1" applyFont="1">
      <alignment horizontal="left" readingOrder="0" vertical="center"/>
    </xf>
    <xf borderId="26" fillId="4" fontId="1" numFmtId="3" xfId="0" applyBorder="1" applyFont="1" applyNumberFormat="1"/>
    <xf borderId="26" fillId="5" fontId="1" numFmtId="3" xfId="0" applyBorder="1" applyFill="1" applyFont="1" applyNumberFormat="1"/>
    <xf borderId="24" fillId="6" fontId="2" numFmtId="164" xfId="0" applyAlignment="1" applyBorder="1" applyFill="1" applyFont="1" applyNumberFormat="1">
      <alignment horizontal="center" vertical="center"/>
    </xf>
    <xf borderId="1" fillId="2" fontId="1" numFmtId="3" xfId="0" applyBorder="1" applyFont="1" applyNumberFormat="1"/>
    <xf borderId="1" fillId="2" fontId="2" numFmtId="3" xfId="0" applyBorder="1" applyFont="1" applyNumberFormat="1"/>
    <xf borderId="19" fillId="2" fontId="2" numFmtId="0" xfId="0" applyAlignment="1" applyBorder="1" applyFont="1">
      <alignment horizontal="left" readingOrder="0"/>
    </xf>
    <xf borderId="25" fillId="2" fontId="1" numFmtId="3" xfId="0" applyBorder="1" applyFont="1" applyNumberFormat="1"/>
    <xf borderId="21" fillId="2" fontId="2" numFmtId="3" xfId="0" applyBorder="1" applyFont="1" applyNumberFormat="1"/>
    <xf borderId="22" fillId="2" fontId="1" numFmtId="49" xfId="0" applyAlignment="1" applyBorder="1" applyFont="1" applyNumberFormat="1">
      <alignment readingOrder="0"/>
    </xf>
    <xf borderId="26" fillId="3" fontId="1" numFmtId="3" xfId="0" applyBorder="1" applyFont="1" applyNumberFormat="1"/>
    <xf borderId="24" fillId="6" fontId="2" numFmtId="3" xfId="0" applyBorder="1" applyFont="1" applyNumberFormat="1"/>
    <xf borderId="27" fillId="2" fontId="1" numFmtId="49" xfId="0" applyAlignment="1" applyBorder="1" applyFont="1" applyNumberFormat="1">
      <alignment readingOrder="0"/>
    </xf>
    <xf borderId="22" fillId="2" fontId="2" numFmtId="0" xfId="0" applyBorder="1" applyFont="1"/>
    <xf borderId="26" fillId="6" fontId="2" numFmtId="3" xfId="0" applyBorder="1" applyFont="1" applyNumberFormat="1"/>
    <xf borderId="26" fillId="6" fontId="1" numFmtId="3" xfId="0" applyBorder="1" applyFont="1" applyNumberFormat="1"/>
    <xf borderId="1" fillId="2" fontId="5" numFmtId="0" xfId="0" applyAlignment="1" applyBorder="1" applyFont="1">
      <alignment horizontal="right" readingOrder="0"/>
    </xf>
    <xf borderId="26" fillId="6" fontId="1" numFmtId="3" xfId="0" applyAlignment="1" applyBorder="1" applyFont="1" applyNumberFormat="1">
      <alignment readingOrder="0"/>
    </xf>
    <xf borderId="19" fillId="2" fontId="2" numFmtId="0" xfId="0" applyBorder="1" applyFont="1"/>
    <xf borderId="25" fillId="2" fontId="1" numFmtId="0" xfId="0" applyBorder="1" applyFont="1"/>
    <xf borderId="21" fillId="2" fontId="1" numFmtId="0" xfId="0" applyBorder="1" applyFont="1"/>
    <xf borderId="26" fillId="7" fontId="1" numFmtId="3" xfId="0" applyBorder="1" applyFill="1" applyFont="1" applyNumberFormat="1"/>
    <xf borderId="0" fillId="0" fontId="6" numFmtId="0" xfId="0" applyFont="1"/>
    <xf borderId="0" fillId="0" fontId="7" numFmtId="0" xfId="0" applyAlignment="1" applyFont="1">
      <alignment horizontal="left" readingOrder="0"/>
    </xf>
    <xf borderId="19" fillId="2" fontId="2" numFmtId="0" xfId="0" applyAlignment="1" applyBorder="1" applyFont="1">
      <alignment readingOrder="0"/>
    </xf>
    <xf borderId="25" fillId="6" fontId="2" numFmtId="3" xfId="0" applyBorder="1" applyFont="1" applyNumberFormat="1"/>
    <xf borderId="21" fillId="6" fontId="2" numFmtId="3" xfId="0" applyBorder="1" applyFont="1" applyNumberFormat="1"/>
    <xf borderId="25" fillId="6" fontId="2" numFmtId="165" xfId="0" applyBorder="1" applyFont="1" applyNumberFormat="1"/>
    <xf borderId="0" fillId="3" fontId="8" numFmtId="0" xfId="0" applyAlignment="1" applyFont="1">
      <alignment readingOrder="0"/>
    </xf>
    <xf borderId="0" fillId="0" fontId="9" numFmtId="0" xfId="0" applyAlignment="1" applyFont="1">
      <alignment readingOrder="0"/>
    </xf>
    <xf borderId="1" fillId="2" fontId="10" numFmtId="0" xfId="0" applyBorder="1" applyFont="1"/>
    <xf borderId="0" fillId="3" fontId="11"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847725</xdr:colOff>
      <xdr:row>0</xdr:row>
      <xdr:rowOff>123825</xdr:rowOff>
    </xdr:from>
    <xdr:ext cx="4238625" cy="1257300"/>
    <xdr:pic>
      <xdr:nvPicPr>
        <xdr:cNvPr id="0" name="image1.png" title="Afbeeldi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32572"/>
    <pageSetUpPr/>
  </sheetPr>
  <sheetViews>
    <sheetView workbookViewId="0"/>
  </sheetViews>
  <sheetFormatPr customHeight="1" defaultColWidth="12.63" defaultRowHeight="15.0"/>
  <cols>
    <col customWidth="1" min="1" max="1" width="13.13"/>
    <col customWidth="1" min="2" max="2" width="18.13"/>
    <col customWidth="1" min="3" max="3" width="23.38"/>
    <col customWidth="1" min="4" max="16" width="11.13"/>
    <col customWidth="1" min="17" max="36" width="7.63"/>
  </cols>
  <sheetData>
    <row r="1">
      <c r="A1" s="1"/>
      <c r="B1" s="2" t="s">
        <v>0</v>
      </c>
      <c r="C1" s="3"/>
      <c r="D1" s="3"/>
      <c r="E1" s="3"/>
      <c r="F1" s="3"/>
      <c r="G1" s="3"/>
      <c r="H1" s="3"/>
      <c r="I1" s="1"/>
      <c r="J1" s="1"/>
      <c r="K1" s="1"/>
      <c r="L1" s="1"/>
      <c r="M1" s="1"/>
      <c r="N1" s="1"/>
      <c r="O1" s="1"/>
      <c r="P1" s="1"/>
      <c r="Q1" s="1"/>
      <c r="R1" s="1"/>
      <c r="S1" s="1"/>
      <c r="T1" s="1"/>
      <c r="U1" s="1"/>
      <c r="V1" s="1"/>
      <c r="W1" s="4"/>
      <c r="X1" s="4"/>
      <c r="Y1" s="4"/>
      <c r="Z1" s="4"/>
      <c r="AA1" s="4"/>
      <c r="AB1" s="4"/>
      <c r="AC1" s="4"/>
      <c r="AD1" s="4"/>
      <c r="AE1" s="4"/>
      <c r="AF1" s="4"/>
      <c r="AG1" s="4"/>
      <c r="AH1" s="4"/>
      <c r="AI1" s="4"/>
      <c r="AJ1" s="4"/>
    </row>
    <row r="2" ht="66.0" customHeight="1">
      <c r="A2" s="5"/>
      <c r="B2" s="6" t="s">
        <v>1</v>
      </c>
      <c r="C2" s="7"/>
      <c r="D2" s="7"/>
      <c r="E2" s="7"/>
      <c r="F2" s="7"/>
      <c r="G2" s="7"/>
      <c r="H2" s="8"/>
      <c r="I2" s="9"/>
      <c r="J2" s="1"/>
      <c r="K2" s="1"/>
      <c r="L2" s="1"/>
      <c r="M2" s="1"/>
      <c r="N2" s="1"/>
      <c r="O2" s="1"/>
      <c r="P2" s="1"/>
      <c r="Q2" s="1"/>
      <c r="R2" s="1"/>
      <c r="S2" s="1"/>
      <c r="T2" s="1"/>
      <c r="U2" s="1"/>
      <c r="V2" s="1"/>
      <c r="W2" s="4"/>
      <c r="X2" s="4"/>
      <c r="Y2" s="4"/>
      <c r="Z2" s="4"/>
      <c r="AA2" s="4"/>
      <c r="AB2" s="4"/>
      <c r="AC2" s="4"/>
      <c r="AD2" s="4"/>
      <c r="AE2" s="4"/>
      <c r="AF2" s="4"/>
      <c r="AG2" s="4"/>
      <c r="AH2" s="4"/>
      <c r="AI2" s="4"/>
      <c r="AJ2" s="4"/>
    </row>
    <row r="3">
      <c r="A3" s="5"/>
      <c r="B3" s="10" t="s">
        <v>2</v>
      </c>
      <c r="C3" s="11"/>
      <c r="D3" s="11"/>
      <c r="E3" s="11"/>
      <c r="F3" s="11"/>
      <c r="G3" s="11"/>
      <c r="H3" s="12"/>
      <c r="I3" s="9"/>
      <c r="J3" s="1"/>
      <c r="K3" s="1"/>
      <c r="L3" s="1"/>
      <c r="M3" s="1"/>
      <c r="N3" s="1"/>
      <c r="O3" s="1"/>
      <c r="P3" s="1"/>
      <c r="Q3" s="1"/>
      <c r="R3" s="1"/>
      <c r="S3" s="1"/>
      <c r="T3" s="1"/>
      <c r="U3" s="1"/>
      <c r="V3" s="1"/>
      <c r="W3" s="4"/>
      <c r="X3" s="4"/>
      <c r="Y3" s="4"/>
      <c r="Z3" s="4"/>
      <c r="AA3" s="4"/>
      <c r="AB3" s="4"/>
      <c r="AC3" s="4"/>
      <c r="AD3" s="4"/>
      <c r="AE3" s="4"/>
      <c r="AF3" s="4"/>
      <c r="AG3" s="4"/>
      <c r="AH3" s="4"/>
      <c r="AI3" s="4"/>
      <c r="AJ3" s="4"/>
    </row>
    <row r="4">
      <c r="A4" s="5"/>
      <c r="B4" s="13" t="s">
        <v>3</v>
      </c>
      <c r="C4" s="14"/>
      <c r="D4" s="14"/>
      <c r="E4" s="14"/>
      <c r="F4" s="14"/>
      <c r="G4" s="14"/>
      <c r="H4" s="15"/>
      <c r="I4" s="9"/>
      <c r="J4" s="1"/>
      <c r="K4" s="1"/>
      <c r="L4" s="1"/>
      <c r="M4" s="1"/>
      <c r="N4" s="1"/>
      <c r="O4" s="1"/>
      <c r="P4" s="1"/>
      <c r="Q4" s="1"/>
      <c r="R4" s="1"/>
      <c r="S4" s="1"/>
      <c r="T4" s="1"/>
      <c r="U4" s="1"/>
      <c r="V4" s="1"/>
      <c r="W4" s="4"/>
      <c r="X4" s="4"/>
      <c r="Y4" s="4"/>
      <c r="Z4" s="4"/>
      <c r="AA4" s="4"/>
      <c r="AB4" s="4"/>
      <c r="AC4" s="4"/>
      <c r="AD4" s="4"/>
      <c r="AE4" s="4"/>
      <c r="AF4" s="4"/>
      <c r="AG4" s="4"/>
      <c r="AH4" s="4"/>
      <c r="AI4" s="4"/>
      <c r="AJ4" s="4"/>
    </row>
    <row r="5">
      <c r="A5" s="5"/>
      <c r="B5" s="16"/>
      <c r="C5" s="17"/>
      <c r="D5" s="17"/>
      <c r="E5" s="17"/>
      <c r="F5" s="17"/>
      <c r="G5" s="17"/>
      <c r="H5" s="18"/>
      <c r="I5" s="9"/>
      <c r="J5" s="1"/>
      <c r="K5" s="1"/>
      <c r="L5" s="1"/>
      <c r="M5" s="1"/>
      <c r="N5" s="1"/>
      <c r="O5" s="1"/>
      <c r="P5" s="1"/>
      <c r="Q5" s="1"/>
      <c r="R5" s="1"/>
      <c r="S5" s="1"/>
      <c r="T5" s="1"/>
      <c r="U5" s="1"/>
      <c r="V5" s="1"/>
      <c r="W5" s="4"/>
      <c r="X5" s="4"/>
      <c r="Y5" s="4"/>
      <c r="Z5" s="4"/>
      <c r="AA5" s="4"/>
      <c r="AB5" s="4"/>
      <c r="AC5" s="4"/>
      <c r="AD5" s="4"/>
      <c r="AE5" s="4"/>
      <c r="AF5" s="4"/>
      <c r="AG5" s="4"/>
      <c r="AH5" s="4"/>
      <c r="AI5" s="4"/>
      <c r="AJ5" s="4"/>
    </row>
    <row r="6">
      <c r="A6" s="1"/>
      <c r="B6" s="19" t="s">
        <v>4</v>
      </c>
      <c r="C6" s="20"/>
      <c r="D6" s="20"/>
      <c r="E6" s="20"/>
      <c r="F6" s="20"/>
      <c r="G6" s="20"/>
      <c r="H6" s="20"/>
      <c r="I6" s="1"/>
      <c r="J6" s="1"/>
      <c r="K6" s="1"/>
      <c r="L6" s="1"/>
      <c r="M6" s="1"/>
      <c r="N6" s="1"/>
      <c r="O6" s="1"/>
      <c r="P6" s="1"/>
      <c r="Q6" s="1"/>
      <c r="R6" s="1"/>
      <c r="S6" s="1"/>
      <c r="T6" s="1"/>
      <c r="U6" s="1"/>
      <c r="V6" s="1"/>
      <c r="W6" s="4"/>
      <c r="X6" s="4"/>
      <c r="Y6" s="4"/>
      <c r="Z6" s="4"/>
      <c r="AA6" s="4"/>
      <c r="AB6" s="4"/>
      <c r="AC6" s="4"/>
      <c r="AD6" s="4"/>
      <c r="AE6" s="4"/>
      <c r="AF6" s="4"/>
      <c r="AG6" s="4"/>
      <c r="AH6" s="4"/>
      <c r="AI6" s="4"/>
      <c r="AJ6" s="4"/>
    </row>
    <row r="7">
      <c r="A7" s="21">
        <v>1.0</v>
      </c>
      <c r="B7" s="22" t="s">
        <v>5</v>
      </c>
      <c r="C7" s="1"/>
      <c r="D7" s="1"/>
      <c r="E7" s="1"/>
      <c r="F7" s="1"/>
      <c r="G7" s="1"/>
      <c r="H7" s="1"/>
      <c r="I7" s="1"/>
      <c r="J7" s="1"/>
      <c r="K7" s="1"/>
      <c r="L7" s="1"/>
      <c r="M7" s="1"/>
      <c r="N7" s="1"/>
      <c r="O7" s="1"/>
      <c r="P7" s="1"/>
      <c r="Q7" s="1"/>
      <c r="R7" s="1"/>
      <c r="S7" s="1"/>
      <c r="T7" s="1"/>
      <c r="U7" s="1"/>
      <c r="V7" s="1"/>
      <c r="W7" s="4"/>
      <c r="X7" s="4"/>
      <c r="Y7" s="4"/>
      <c r="Z7" s="4"/>
      <c r="AA7" s="4"/>
      <c r="AB7" s="4"/>
      <c r="AC7" s="4"/>
      <c r="AD7" s="4"/>
      <c r="AE7" s="4"/>
      <c r="AF7" s="4"/>
      <c r="AG7" s="4"/>
      <c r="AH7" s="4"/>
      <c r="AI7" s="4"/>
      <c r="AJ7" s="4"/>
    </row>
    <row r="8">
      <c r="A8" s="1"/>
      <c r="B8" s="23" t="s">
        <v>6</v>
      </c>
      <c r="C8" s="1"/>
      <c r="D8" s="1"/>
      <c r="E8" s="1"/>
      <c r="F8" s="1"/>
      <c r="G8" s="1"/>
      <c r="H8" s="1"/>
      <c r="I8" s="1"/>
      <c r="J8" s="1"/>
      <c r="K8" s="1"/>
      <c r="L8" s="1"/>
      <c r="M8" s="1"/>
      <c r="N8" s="1"/>
      <c r="O8" s="1"/>
      <c r="P8" s="1"/>
      <c r="Q8" s="1"/>
      <c r="R8" s="1"/>
      <c r="S8" s="1"/>
      <c r="T8" s="1"/>
      <c r="U8" s="1"/>
      <c r="V8" s="1"/>
      <c r="W8" s="4"/>
      <c r="X8" s="4"/>
      <c r="Y8" s="4"/>
      <c r="Z8" s="4"/>
      <c r="AA8" s="4"/>
      <c r="AB8" s="4"/>
      <c r="AC8" s="4"/>
      <c r="AD8" s="4"/>
      <c r="AE8" s="4"/>
      <c r="AF8" s="4"/>
      <c r="AG8" s="4"/>
      <c r="AH8" s="4"/>
      <c r="AI8" s="4"/>
      <c r="AJ8" s="4"/>
    </row>
    <row r="9">
      <c r="A9" s="1"/>
      <c r="B9" s="24" t="s">
        <v>7</v>
      </c>
      <c r="C9" s="1"/>
      <c r="D9" s="1"/>
      <c r="E9" s="1"/>
      <c r="F9" s="1"/>
      <c r="G9" s="1"/>
      <c r="H9" s="1"/>
      <c r="I9" s="1"/>
      <c r="J9" s="1"/>
      <c r="K9" s="1"/>
      <c r="L9" s="1"/>
      <c r="M9" s="1"/>
      <c r="N9" s="1"/>
      <c r="O9" s="1"/>
      <c r="P9" s="1"/>
      <c r="Q9" s="1"/>
      <c r="R9" s="1"/>
      <c r="S9" s="1"/>
      <c r="T9" s="1"/>
      <c r="U9" s="1"/>
      <c r="V9" s="1"/>
      <c r="W9" s="4"/>
      <c r="X9" s="4"/>
      <c r="Y9" s="4"/>
      <c r="Z9" s="4"/>
      <c r="AA9" s="4"/>
      <c r="AB9" s="4"/>
      <c r="AC9" s="4"/>
      <c r="AD9" s="4"/>
      <c r="AE9" s="4"/>
      <c r="AF9" s="4"/>
      <c r="AG9" s="4"/>
      <c r="AH9" s="4"/>
      <c r="AI9" s="4"/>
      <c r="AJ9" s="4"/>
    </row>
    <row r="10">
      <c r="A10" s="1">
        <f>A7+1</f>
        <v>2</v>
      </c>
      <c r="B10" s="22" t="s">
        <v>8</v>
      </c>
      <c r="C10" s="1"/>
      <c r="D10" s="1"/>
      <c r="E10" s="1"/>
      <c r="F10" s="1"/>
      <c r="G10" s="1"/>
      <c r="H10" s="1"/>
      <c r="I10" s="1"/>
      <c r="J10" s="1"/>
      <c r="K10" s="1"/>
      <c r="L10" s="1"/>
      <c r="M10" s="1"/>
      <c r="N10" s="1"/>
      <c r="O10" s="1"/>
      <c r="P10" s="1"/>
      <c r="Q10" s="1"/>
      <c r="R10" s="1"/>
      <c r="S10" s="1"/>
      <c r="T10" s="1"/>
      <c r="U10" s="1"/>
      <c r="V10" s="1"/>
      <c r="W10" s="4"/>
      <c r="X10" s="4"/>
      <c r="Y10" s="4"/>
      <c r="Z10" s="4"/>
      <c r="AA10" s="4"/>
      <c r="AB10" s="4"/>
      <c r="AC10" s="4"/>
      <c r="AD10" s="4"/>
      <c r="AE10" s="4"/>
      <c r="AF10" s="4"/>
      <c r="AG10" s="4"/>
      <c r="AH10" s="4"/>
      <c r="AI10" s="4"/>
      <c r="AJ10" s="4"/>
    </row>
    <row r="11">
      <c r="A11" s="1"/>
      <c r="B11" s="22" t="s">
        <v>9</v>
      </c>
      <c r="C11" s="1"/>
      <c r="D11" s="1"/>
      <c r="E11" s="1"/>
      <c r="F11" s="1"/>
      <c r="G11" s="1"/>
      <c r="H11" s="1"/>
      <c r="I11" s="1"/>
      <c r="J11" s="1"/>
      <c r="K11" s="1"/>
      <c r="L11" s="1"/>
      <c r="M11" s="1"/>
      <c r="N11" s="1"/>
      <c r="O11" s="1"/>
      <c r="P11" s="1"/>
      <c r="Q11" s="1"/>
      <c r="R11" s="1"/>
      <c r="S11" s="1"/>
      <c r="T11" s="1"/>
      <c r="U11" s="1"/>
      <c r="V11" s="1"/>
      <c r="W11" s="4"/>
      <c r="X11" s="4"/>
      <c r="Y11" s="4"/>
      <c r="Z11" s="4"/>
      <c r="AA11" s="4"/>
      <c r="AB11" s="4"/>
      <c r="AC11" s="4"/>
      <c r="AD11" s="4"/>
      <c r="AE11" s="4"/>
      <c r="AF11" s="4"/>
      <c r="AG11" s="4"/>
      <c r="AH11" s="4"/>
      <c r="AI11" s="4"/>
      <c r="AJ11" s="4"/>
    </row>
    <row r="12">
      <c r="A12" s="1">
        <f>A10+1</f>
        <v>3</v>
      </c>
      <c r="B12" s="22" t="s">
        <v>10</v>
      </c>
      <c r="C12" s="1"/>
      <c r="D12" s="1"/>
      <c r="E12" s="1"/>
      <c r="F12" s="1"/>
      <c r="G12" s="1"/>
      <c r="H12" s="1"/>
      <c r="I12" s="1"/>
      <c r="J12" s="1"/>
      <c r="K12" s="1"/>
      <c r="L12" s="1"/>
      <c r="M12" s="1"/>
      <c r="N12" s="1"/>
      <c r="O12" s="1"/>
      <c r="P12" s="1"/>
      <c r="Q12" s="1"/>
      <c r="R12" s="1"/>
      <c r="S12" s="1"/>
      <c r="T12" s="1"/>
      <c r="U12" s="1"/>
      <c r="V12" s="1"/>
      <c r="W12" s="4"/>
      <c r="X12" s="4"/>
      <c r="Y12" s="4"/>
      <c r="Z12" s="4"/>
      <c r="AA12" s="4"/>
      <c r="AB12" s="4"/>
      <c r="AC12" s="4"/>
      <c r="AD12" s="4"/>
      <c r="AE12" s="4"/>
      <c r="AF12" s="4"/>
      <c r="AG12" s="4"/>
      <c r="AH12" s="4"/>
      <c r="AI12" s="4"/>
      <c r="AJ12" s="4"/>
    </row>
    <row r="13">
      <c r="A13" s="1"/>
      <c r="B13" s="23" t="s">
        <v>11</v>
      </c>
      <c r="C13" s="1"/>
      <c r="D13" s="1"/>
      <c r="E13" s="1"/>
      <c r="F13" s="1"/>
      <c r="G13" s="1"/>
      <c r="H13" s="1"/>
      <c r="I13" s="1"/>
      <c r="J13" s="1"/>
      <c r="K13" s="1"/>
      <c r="L13" s="1"/>
      <c r="M13" s="1"/>
      <c r="N13" s="1"/>
      <c r="O13" s="1"/>
      <c r="P13" s="1"/>
      <c r="Q13" s="1"/>
      <c r="R13" s="1"/>
      <c r="S13" s="1"/>
      <c r="T13" s="1"/>
      <c r="U13" s="1"/>
      <c r="V13" s="1"/>
      <c r="W13" s="4"/>
      <c r="X13" s="4"/>
      <c r="Y13" s="4"/>
      <c r="Z13" s="4"/>
      <c r="AA13" s="4"/>
      <c r="AB13" s="4"/>
      <c r="AC13" s="4"/>
      <c r="AD13" s="4"/>
      <c r="AE13" s="4"/>
      <c r="AF13" s="4"/>
      <c r="AG13" s="4"/>
      <c r="AH13" s="4"/>
      <c r="AI13" s="4"/>
      <c r="AJ13" s="4"/>
    </row>
    <row r="14">
      <c r="A14" s="1">
        <f>A12+1</f>
        <v>4</v>
      </c>
      <c r="B14" s="22" t="s">
        <v>12</v>
      </c>
      <c r="C14" s="1"/>
      <c r="D14" s="1"/>
      <c r="E14" s="1"/>
      <c r="F14" s="1"/>
      <c r="G14" s="1"/>
      <c r="H14" s="1"/>
      <c r="I14" s="1"/>
      <c r="J14" s="1"/>
      <c r="K14" s="1"/>
      <c r="L14" s="1"/>
      <c r="M14" s="1"/>
      <c r="N14" s="1"/>
      <c r="O14" s="1"/>
      <c r="P14" s="1"/>
      <c r="Q14" s="1"/>
      <c r="R14" s="1"/>
      <c r="S14" s="1"/>
      <c r="T14" s="1"/>
      <c r="U14" s="1"/>
      <c r="V14" s="1"/>
      <c r="W14" s="4"/>
      <c r="X14" s="4"/>
      <c r="Y14" s="4"/>
      <c r="Z14" s="4"/>
      <c r="AA14" s="4"/>
      <c r="AB14" s="4"/>
      <c r="AC14" s="4"/>
      <c r="AD14" s="4"/>
      <c r="AE14" s="4"/>
      <c r="AF14" s="4"/>
      <c r="AG14" s="4"/>
      <c r="AH14" s="4"/>
      <c r="AI14" s="4"/>
      <c r="AJ14" s="4"/>
    </row>
    <row r="15">
      <c r="A15" s="1"/>
      <c r="B15" s="23" t="s">
        <v>13</v>
      </c>
      <c r="C15" s="1"/>
      <c r="D15" s="1"/>
      <c r="E15" s="1"/>
      <c r="F15" s="1"/>
      <c r="G15" s="1"/>
      <c r="H15" s="1"/>
      <c r="I15" s="1"/>
      <c r="J15" s="1"/>
      <c r="K15" s="1"/>
      <c r="L15" s="1"/>
      <c r="M15" s="1"/>
      <c r="N15" s="1"/>
      <c r="O15" s="1"/>
      <c r="P15" s="1"/>
      <c r="Q15" s="1"/>
      <c r="R15" s="1"/>
      <c r="S15" s="1"/>
      <c r="T15" s="1"/>
      <c r="U15" s="1"/>
      <c r="V15" s="1"/>
      <c r="W15" s="4"/>
      <c r="X15" s="4"/>
      <c r="Y15" s="4"/>
      <c r="Z15" s="4"/>
      <c r="AA15" s="4"/>
      <c r="AB15" s="4"/>
      <c r="AC15" s="4"/>
      <c r="AD15" s="4"/>
      <c r="AE15" s="4"/>
      <c r="AF15" s="4"/>
      <c r="AG15" s="4"/>
      <c r="AH15" s="4"/>
      <c r="AI15" s="4"/>
      <c r="AJ15" s="4"/>
    </row>
    <row r="16">
      <c r="A16" s="22">
        <v>5.0</v>
      </c>
      <c r="B16" s="22" t="s">
        <v>14</v>
      </c>
      <c r="C16" s="1"/>
      <c r="D16" s="1"/>
      <c r="E16" s="1"/>
      <c r="F16" s="1"/>
      <c r="G16" s="1"/>
      <c r="H16" s="1"/>
      <c r="I16" s="1"/>
      <c r="J16" s="1"/>
      <c r="K16" s="1"/>
      <c r="L16" s="1"/>
      <c r="M16" s="1"/>
      <c r="N16" s="1"/>
      <c r="O16" s="1"/>
      <c r="P16" s="1"/>
      <c r="Q16" s="1"/>
      <c r="R16" s="1"/>
      <c r="S16" s="1"/>
      <c r="T16" s="1"/>
      <c r="U16" s="1"/>
      <c r="V16" s="1"/>
      <c r="W16" s="4"/>
      <c r="X16" s="4"/>
      <c r="Y16" s="4"/>
      <c r="Z16" s="4"/>
      <c r="AA16" s="4"/>
      <c r="AB16" s="4"/>
      <c r="AC16" s="4"/>
      <c r="AD16" s="4"/>
      <c r="AE16" s="4"/>
      <c r="AF16" s="4"/>
      <c r="AG16" s="4"/>
      <c r="AH16" s="4"/>
      <c r="AI16" s="4"/>
      <c r="AJ16" s="4"/>
    </row>
    <row r="17">
      <c r="A17" s="1">
        <f t="shared" ref="A17:A21" si="1">A16+1</f>
        <v>6</v>
      </c>
      <c r="B17" s="22" t="s">
        <v>15</v>
      </c>
      <c r="C17" s="1"/>
      <c r="D17" s="1"/>
      <c r="E17" s="1"/>
      <c r="F17" s="1"/>
      <c r="G17" s="1"/>
      <c r="H17" s="1"/>
      <c r="I17" s="1"/>
      <c r="J17" s="1"/>
      <c r="K17" s="1"/>
      <c r="L17" s="1"/>
      <c r="M17" s="1"/>
      <c r="N17" s="1"/>
      <c r="O17" s="1"/>
      <c r="P17" s="1"/>
      <c r="Q17" s="1"/>
      <c r="R17" s="1"/>
      <c r="S17" s="1"/>
      <c r="T17" s="1"/>
      <c r="U17" s="1"/>
      <c r="V17" s="1"/>
      <c r="W17" s="4"/>
      <c r="X17" s="4"/>
      <c r="Y17" s="4"/>
      <c r="Z17" s="4"/>
      <c r="AA17" s="4"/>
      <c r="AB17" s="4"/>
      <c r="AC17" s="4"/>
      <c r="AD17" s="4"/>
      <c r="AE17" s="4"/>
      <c r="AF17" s="4"/>
      <c r="AG17" s="4"/>
      <c r="AH17" s="4"/>
      <c r="AI17" s="4"/>
      <c r="AJ17" s="4"/>
    </row>
    <row r="18">
      <c r="A18" s="1">
        <f t="shared" si="1"/>
        <v>7</v>
      </c>
      <c r="B18" s="22" t="s">
        <v>16</v>
      </c>
      <c r="C18" s="1"/>
      <c r="D18" s="1"/>
      <c r="E18" s="1"/>
      <c r="F18" s="1"/>
      <c r="G18" s="1"/>
      <c r="H18" s="1"/>
      <c r="I18" s="1"/>
      <c r="J18" s="1"/>
      <c r="K18" s="1"/>
      <c r="L18" s="1"/>
      <c r="M18" s="1"/>
      <c r="N18" s="1"/>
      <c r="O18" s="1"/>
      <c r="P18" s="1"/>
      <c r="Q18" s="1"/>
      <c r="R18" s="1"/>
      <c r="S18" s="1"/>
      <c r="T18" s="1"/>
      <c r="U18" s="1"/>
      <c r="V18" s="1"/>
      <c r="W18" s="4"/>
      <c r="X18" s="4"/>
      <c r="Y18" s="4"/>
      <c r="Z18" s="4"/>
      <c r="AA18" s="4"/>
      <c r="AB18" s="4"/>
      <c r="AC18" s="4"/>
      <c r="AD18" s="4"/>
      <c r="AE18" s="4"/>
      <c r="AF18" s="4"/>
      <c r="AG18" s="4"/>
      <c r="AH18" s="4"/>
      <c r="AI18" s="4"/>
      <c r="AJ18" s="4"/>
    </row>
    <row r="19">
      <c r="A19" s="1">
        <f t="shared" si="1"/>
        <v>8</v>
      </c>
      <c r="B19" s="22" t="s">
        <v>17</v>
      </c>
      <c r="C19" s="1"/>
      <c r="D19" s="1"/>
      <c r="E19" s="1"/>
      <c r="F19" s="1"/>
      <c r="G19" s="1"/>
      <c r="H19" s="1"/>
      <c r="I19" s="1"/>
      <c r="J19" s="1"/>
      <c r="K19" s="1"/>
      <c r="L19" s="1"/>
      <c r="M19" s="1"/>
      <c r="N19" s="1"/>
      <c r="O19" s="1"/>
      <c r="P19" s="1"/>
      <c r="Q19" s="1"/>
      <c r="R19" s="1"/>
      <c r="S19" s="1"/>
      <c r="T19" s="1"/>
      <c r="U19" s="1"/>
      <c r="V19" s="1"/>
      <c r="W19" s="4"/>
      <c r="X19" s="4"/>
      <c r="Y19" s="4"/>
      <c r="Z19" s="4"/>
      <c r="AA19" s="4"/>
      <c r="AB19" s="4"/>
      <c r="AC19" s="4"/>
      <c r="AD19" s="4"/>
      <c r="AE19" s="4"/>
      <c r="AF19" s="4"/>
      <c r="AG19" s="4"/>
      <c r="AH19" s="4"/>
      <c r="AI19" s="4"/>
      <c r="AJ19" s="4"/>
    </row>
    <row r="20">
      <c r="A20" s="1">
        <f t="shared" si="1"/>
        <v>9</v>
      </c>
      <c r="B20" s="22" t="s">
        <v>18</v>
      </c>
      <c r="C20" s="1"/>
      <c r="D20" s="1"/>
      <c r="E20" s="1"/>
      <c r="F20" s="1"/>
      <c r="G20" s="1"/>
      <c r="H20" s="1"/>
      <c r="I20" s="1"/>
      <c r="J20" s="1"/>
      <c r="K20" s="1"/>
      <c r="L20" s="1"/>
      <c r="M20" s="1"/>
      <c r="N20" s="1"/>
      <c r="O20" s="1"/>
      <c r="P20" s="1"/>
      <c r="Q20" s="1"/>
      <c r="R20" s="1"/>
      <c r="S20" s="1"/>
      <c r="T20" s="1"/>
      <c r="U20" s="1"/>
      <c r="V20" s="1"/>
      <c r="W20" s="4"/>
      <c r="X20" s="4"/>
      <c r="Y20" s="4"/>
      <c r="Z20" s="4"/>
      <c r="AA20" s="4"/>
      <c r="AB20" s="4"/>
      <c r="AC20" s="4"/>
      <c r="AD20" s="4"/>
      <c r="AE20" s="4"/>
      <c r="AF20" s="4"/>
      <c r="AG20" s="4"/>
      <c r="AH20" s="4"/>
      <c r="AI20" s="4"/>
      <c r="AJ20" s="4"/>
    </row>
    <row r="21">
      <c r="A21" s="1">
        <f t="shared" si="1"/>
        <v>10</v>
      </c>
      <c r="B21" s="22" t="s">
        <v>19</v>
      </c>
      <c r="C21" s="1"/>
      <c r="D21" s="1"/>
      <c r="E21" s="1"/>
      <c r="F21" s="1"/>
      <c r="G21" s="1"/>
      <c r="H21" s="1"/>
      <c r="I21" s="1"/>
      <c r="J21" s="1"/>
      <c r="K21" s="1"/>
      <c r="L21" s="1"/>
      <c r="M21" s="1"/>
      <c r="N21" s="1"/>
      <c r="O21" s="1"/>
      <c r="P21" s="1"/>
      <c r="Q21" s="1"/>
      <c r="R21" s="1"/>
      <c r="S21" s="1"/>
      <c r="T21" s="1"/>
      <c r="U21" s="1"/>
      <c r="V21" s="1"/>
      <c r="W21" s="4"/>
      <c r="X21" s="4"/>
      <c r="Y21" s="4"/>
      <c r="Z21" s="4"/>
      <c r="AA21" s="4"/>
      <c r="AB21" s="4"/>
      <c r="AC21" s="4"/>
      <c r="AD21" s="4"/>
      <c r="AE21" s="4"/>
      <c r="AF21" s="4"/>
      <c r="AG21" s="4"/>
      <c r="AH21" s="4"/>
      <c r="AI21" s="4"/>
      <c r="AJ21" s="4"/>
    </row>
    <row r="22">
      <c r="A22" s="1"/>
      <c r="B22" s="1"/>
      <c r="C22" s="1"/>
      <c r="D22" s="1"/>
      <c r="E22" s="1"/>
      <c r="F22" s="1"/>
      <c r="G22" s="1"/>
      <c r="H22" s="1"/>
      <c r="I22" s="1"/>
      <c r="J22" s="1"/>
      <c r="K22" s="1"/>
      <c r="L22" s="1"/>
      <c r="M22" s="1"/>
      <c r="N22" s="1"/>
      <c r="O22" s="1"/>
      <c r="P22" s="1"/>
      <c r="Q22" s="1"/>
      <c r="R22" s="1"/>
      <c r="S22" s="1"/>
      <c r="T22" s="1"/>
      <c r="U22" s="1"/>
      <c r="V22" s="1"/>
      <c r="W22" s="4"/>
      <c r="X22" s="4"/>
      <c r="Y22" s="4"/>
      <c r="Z22" s="4"/>
      <c r="AA22" s="4"/>
      <c r="AB22" s="4"/>
      <c r="AC22" s="4"/>
      <c r="AD22" s="4"/>
      <c r="AE22" s="4"/>
      <c r="AF22" s="4"/>
      <c r="AG22" s="4"/>
      <c r="AH22" s="4"/>
      <c r="AI22" s="4"/>
      <c r="AJ22" s="4"/>
    </row>
    <row r="23">
      <c r="A23" s="1"/>
      <c r="B23" s="25" t="s">
        <v>20</v>
      </c>
      <c r="C23" s="1"/>
      <c r="D23" s="1"/>
      <c r="E23" s="1"/>
      <c r="F23" s="1"/>
      <c r="G23" s="1"/>
      <c r="H23" s="1"/>
      <c r="I23" s="1"/>
      <c r="J23" s="1"/>
      <c r="K23" s="1"/>
      <c r="L23" s="1"/>
      <c r="M23" s="1"/>
      <c r="N23" s="1"/>
      <c r="O23" s="1"/>
      <c r="P23" s="1"/>
      <c r="Q23" s="1"/>
      <c r="R23" s="1"/>
      <c r="S23" s="1"/>
      <c r="T23" s="1"/>
      <c r="U23" s="1"/>
      <c r="V23" s="1"/>
      <c r="W23" s="4"/>
      <c r="X23" s="4"/>
      <c r="Y23" s="4"/>
      <c r="Z23" s="4"/>
      <c r="AA23" s="4"/>
      <c r="AB23" s="4"/>
      <c r="AC23" s="4"/>
      <c r="AD23" s="4"/>
      <c r="AE23" s="4"/>
      <c r="AF23" s="4"/>
      <c r="AG23" s="4"/>
      <c r="AH23" s="4"/>
      <c r="AI23" s="4"/>
      <c r="AJ23" s="4"/>
    </row>
    <row r="24">
      <c r="A24" s="22">
        <v>1.0</v>
      </c>
      <c r="B24" s="26" t="str">
        <f>HYPERLINK("https://www.belastingdienst.nl/wps/wcm/connect/nl/ondernemers/content/hoe-vraag-ik-voor-3-maanden-bijzonder-uitstel-van-betaling-aan-vanwege-de-coronacrisis","Uitstel van betaling van belastingen: je kunt 3 maanden uitstel krijgen, automatisch voor alle te betalen belastingen. Je vraagt die hier aan.")</f>
        <v>Uitstel van betaling van belastingen: je kunt 3 maanden uitstel krijgen, automatisch voor alle te betalen belastingen. Je vraagt die hier aan.</v>
      </c>
      <c r="C24" s="1"/>
      <c r="D24" s="1"/>
      <c r="E24" s="1"/>
      <c r="F24" s="1"/>
      <c r="G24" s="1"/>
      <c r="H24" s="1"/>
      <c r="I24" s="1"/>
      <c r="J24" s="1"/>
      <c r="K24" s="1"/>
      <c r="L24" s="1"/>
      <c r="M24" s="1"/>
      <c r="N24" s="1"/>
      <c r="O24" s="1"/>
      <c r="P24" s="1"/>
      <c r="Q24" s="1"/>
      <c r="R24" s="1"/>
      <c r="S24" s="1"/>
      <c r="T24" s="1"/>
      <c r="U24" s="1"/>
      <c r="V24" s="1"/>
      <c r="W24" s="4"/>
      <c r="X24" s="4"/>
      <c r="Y24" s="4"/>
      <c r="Z24" s="4"/>
      <c r="AA24" s="4"/>
      <c r="AB24" s="4"/>
      <c r="AC24" s="4"/>
      <c r="AD24" s="4"/>
      <c r="AE24" s="4"/>
      <c r="AF24" s="4"/>
      <c r="AG24" s="4"/>
      <c r="AH24" s="4"/>
      <c r="AI24" s="4"/>
      <c r="AJ24" s="4"/>
    </row>
    <row r="25">
      <c r="A25" s="1"/>
      <c r="B25" s="22" t="s">
        <v>21</v>
      </c>
      <c r="C25" s="1"/>
      <c r="D25" s="1"/>
      <c r="E25" s="1"/>
      <c r="F25" s="1"/>
      <c r="G25" s="1"/>
      <c r="H25" s="1"/>
      <c r="I25" s="1"/>
      <c r="J25" s="1"/>
      <c r="K25" s="1"/>
      <c r="L25" s="1"/>
      <c r="M25" s="1"/>
      <c r="N25" s="1"/>
      <c r="O25" s="1"/>
      <c r="P25" s="1"/>
      <c r="Q25" s="1"/>
      <c r="R25" s="1"/>
      <c r="S25" s="1"/>
      <c r="T25" s="1"/>
      <c r="U25" s="1"/>
      <c r="V25" s="1"/>
      <c r="W25" s="4"/>
      <c r="X25" s="4"/>
      <c r="Y25" s="4"/>
      <c r="Z25" s="4"/>
      <c r="AA25" s="4"/>
      <c r="AB25" s="4"/>
      <c r="AC25" s="4"/>
      <c r="AD25" s="4"/>
      <c r="AE25" s="4"/>
      <c r="AF25" s="4"/>
      <c r="AG25" s="4"/>
      <c r="AH25" s="4"/>
      <c r="AI25" s="4"/>
      <c r="AJ25" s="4"/>
    </row>
    <row r="26">
      <c r="A26" s="1">
        <f>A24+1</f>
        <v>2</v>
      </c>
      <c r="B26" s="22" t="s">
        <v>22</v>
      </c>
      <c r="C26" s="1"/>
      <c r="D26" s="1"/>
      <c r="E26" s="1"/>
      <c r="F26" s="1"/>
      <c r="G26" s="1"/>
      <c r="H26" s="1"/>
      <c r="I26" s="1"/>
      <c r="J26" s="1"/>
      <c r="K26" s="1"/>
      <c r="L26" s="1"/>
      <c r="M26" s="1"/>
      <c r="N26" s="1"/>
      <c r="O26" s="1"/>
      <c r="P26" s="1"/>
      <c r="Q26" s="1"/>
      <c r="R26" s="1"/>
      <c r="S26" s="1"/>
      <c r="T26" s="1"/>
      <c r="U26" s="1"/>
      <c r="V26" s="1"/>
      <c r="W26" s="4"/>
      <c r="X26" s="4"/>
      <c r="Y26" s="4"/>
      <c r="Z26" s="4"/>
      <c r="AA26" s="4"/>
      <c r="AB26" s="4"/>
      <c r="AC26" s="4"/>
      <c r="AD26" s="4"/>
      <c r="AE26" s="4"/>
      <c r="AF26" s="4"/>
      <c r="AG26" s="4"/>
      <c r="AH26" s="4"/>
      <c r="AI26" s="4"/>
      <c r="AJ26" s="4"/>
    </row>
    <row r="27">
      <c r="A27" s="1"/>
      <c r="B27" s="22" t="s">
        <v>23</v>
      </c>
      <c r="C27" s="1"/>
      <c r="D27" s="1"/>
      <c r="E27" s="1"/>
      <c r="F27" s="1"/>
      <c r="G27" s="1"/>
      <c r="H27" s="1"/>
      <c r="I27" s="1"/>
      <c r="J27" s="1"/>
      <c r="K27" s="1"/>
      <c r="L27" s="1"/>
      <c r="M27" s="1"/>
      <c r="N27" s="1"/>
      <c r="O27" s="1"/>
      <c r="P27" s="1"/>
      <c r="Q27" s="1"/>
      <c r="R27" s="1"/>
      <c r="S27" s="1"/>
      <c r="T27" s="1"/>
      <c r="U27" s="1"/>
      <c r="V27" s="1"/>
      <c r="W27" s="4"/>
      <c r="X27" s="4"/>
      <c r="Y27" s="4"/>
      <c r="Z27" s="4"/>
      <c r="AA27" s="4"/>
      <c r="AB27" s="4"/>
      <c r="AC27" s="4"/>
      <c r="AD27" s="4"/>
      <c r="AE27" s="4"/>
      <c r="AF27" s="4"/>
      <c r="AG27" s="4"/>
      <c r="AH27" s="4"/>
      <c r="AI27" s="4"/>
      <c r="AJ27" s="4"/>
    </row>
    <row r="28">
      <c r="A28" s="1">
        <f>A26+1</f>
        <v>3</v>
      </c>
      <c r="B28" s="22" t="s">
        <v>24</v>
      </c>
      <c r="C28" s="1"/>
      <c r="D28" s="1"/>
      <c r="E28" s="1"/>
      <c r="F28" s="1"/>
      <c r="G28" s="1"/>
      <c r="H28" s="1"/>
      <c r="I28" s="1"/>
      <c r="J28" s="1"/>
      <c r="K28" s="1"/>
      <c r="L28" s="1"/>
      <c r="M28" s="1"/>
      <c r="N28" s="1"/>
      <c r="O28" s="1"/>
      <c r="P28" s="1"/>
      <c r="Q28" s="1"/>
      <c r="R28" s="1"/>
      <c r="S28" s="1"/>
      <c r="T28" s="1"/>
      <c r="U28" s="1"/>
      <c r="V28" s="1"/>
      <c r="W28" s="4"/>
      <c r="X28" s="4"/>
      <c r="Y28" s="4"/>
      <c r="Z28" s="4"/>
      <c r="AA28" s="4"/>
      <c r="AB28" s="4"/>
      <c r="AC28" s="4"/>
      <c r="AD28" s="4"/>
      <c r="AE28" s="4"/>
      <c r="AF28" s="4"/>
      <c r="AG28" s="4"/>
      <c r="AH28" s="4"/>
      <c r="AI28" s="4"/>
      <c r="AJ28" s="4"/>
    </row>
    <row r="29">
      <c r="A29" s="1"/>
      <c r="B29" s="22" t="s">
        <v>25</v>
      </c>
      <c r="C29" s="1"/>
      <c r="D29" s="1"/>
      <c r="E29" s="1"/>
      <c r="F29" s="1"/>
      <c r="G29" s="1"/>
      <c r="H29" s="1"/>
      <c r="I29" s="1"/>
      <c r="J29" s="1"/>
      <c r="K29" s="1"/>
      <c r="L29" s="1"/>
      <c r="M29" s="1"/>
      <c r="N29" s="1"/>
      <c r="O29" s="1"/>
      <c r="P29" s="1"/>
      <c r="Q29" s="1"/>
      <c r="R29" s="1"/>
      <c r="S29" s="1"/>
      <c r="T29" s="1"/>
      <c r="U29" s="1"/>
      <c r="V29" s="1"/>
      <c r="W29" s="4"/>
      <c r="X29" s="4"/>
      <c r="Y29" s="4"/>
      <c r="Z29" s="4"/>
      <c r="AA29" s="4"/>
      <c r="AB29" s="4"/>
      <c r="AC29" s="4"/>
      <c r="AD29" s="4"/>
      <c r="AE29" s="4"/>
      <c r="AF29" s="4"/>
      <c r="AG29" s="4"/>
      <c r="AH29" s="4"/>
      <c r="AI29" s="4"/>
      <c r="AJ29" s="4"/>
    </row>
    <row r="30">
      <c r="A30" s="1">
        <f>A28+1</f>
        <v>4</v>
      </c>
      <c r="B30" s="22" t="s">
        <v>26</v>
      </c>
      <c r="C30" s="27"/>
      <c r="D30" s="27"/>
      <c r="E30" s="27"/>
      <c r="F30" s="27"/>
      <c r="G30" s="1"/>
      <c r="H30" s="1"/>
      <c r="I30" s="1"/>
      <c r="J30" s="1"/>
      <c r="K30" s="1"/>
      <c r="L30" s="1"/>
      <c r="M30" s="1"/>
      <c r="N30" s="1"/>
      <c r="O30" s="1"/>
      <c r="P30" s="1"/>
      <c r="Q30" s="1"/>
      <c r="R30" s="1"/>
      <c r="S30" s="1"/>
      <c r="T30" s="1"/>
      <c r="U30" s="1"/>
      <c r="V30" s="1"/>
      <c r="W30" s="4"/>
      <c r="X30" s="4"/>
      <c r="Y30" s="4"/>
      <c r="Z30" s="4"/>
      <c r="AA30" s="4"/>
      <c r="AB30" s="4"/>
      <c r="AC30" s="4"/>
      <c r="AD30" s="4"/>
      <c r="AE30" s="4"/>
      <c r="AF30" s="4"/>
      <c r="AG30" s="4"/>
      <c r="AH30" s="4"/>
      <c r="AI30" s="4"/>
      <c r="AJ30" s="4"/>
    </row>
    <row r="31">
      <c r="A31" s="1"/>
      <c r="B31" s="23" t="s">
        <v>27</v>
      </c>
      <c r="C31" s="27"/>
      <c r="D31" s="27"/>
      <c r="E31" s="27"/>
      <c r="F31" s="27"/>
      <c r="G31" s="1"/>
      <c r="H31" s="1"/>
      <c r="I31" s="1"/>
      <c r="J31" s="1"/>
      <c r="K31" s="1"/>
      <c r="L31" s="1"/>
      <c r="M31" s="1"/>
      <c r="N31" s="1"/>
      <c r="O31" s="1"/>
      <c r="P31" s="1"/>
      <c r="Q31" s="1"/>
      <c r="R31" s="1"/>
      <c r="S31" s="1"/>
      <c r="T31" s="1"/>
      <c r="U31" s="1"/>
      <c r="V31" s="1"/>
      <c r="W31" s="4"/>
      <c r="X31" s="4"/>
      <c r="Y31" s="4"/>
      <c r="Z31" s="4"/>
      <c r="AA31" s="4"/>
      <c r="AB31" s="4"/>
      <c r="AC31" s="4"/>
      <c r="AD31" s="4"/>
      <c r="AE31" s="4"/>
      <c r="AF31" s="4"/>
      <c r="AG31" s="4"/>
      <c r="AH31" s="4"/>
      <c r="AI31" s="4"/>
      <c r="AJ31" s="4"/>
    </row>
    <row r="32">
      <c r="A32" s="1"/>
      <c r="B32" s="23" t="s">
        <v>28</v>
      </c>
      <c r="C32" s="27"/>
      <c r="D32" s="27"/>
      <c r="E32" s="27"/>
      <c r="F32" s="27"/>
      <c r="G32" s="1"/>
      <c r="H32" s="1"/>
      <c r="I32" s="1"/>
      <c r="J32" s="1"/>
      <c r="K32" s="1"/>
      <c r="L32" s="1"/>
      <c r="M32" s="1"/>
      <c r="N32" s="1"/>
      <c r="O32" s="1"/>
      <c r="P32" s="1"/>
      <c r="Q32" s="1"/>
      <c r="R32" s="1"/>
      <c r="S32" s="1"/>
      <c r="T32" s="1"/>
      <c r="U32" s="1"/>
      <c r="V32" s="1"/>
      <c r="W32" s="4"/>
      <c r="X32" s="4"/>
      <c r="Y32" s="4"/>
      <c r="Z32" s="4"/>
      <c r="AA32" s="4"/>
      <c r="AB32" s="4"/>
      <c r="AC32" s="4"/>
      <c r="AD32" s="4"/>
      <c r="AE32" s="4"/>
      <c r="AF32" s="4"/>
      <c r="AG32" s="4"/>
      <c r="AH32" s="4"/>
      <c r="AI32" s="4"/>
      <c r="AJ32" s="4"/>
    </row>
    <row r="33">
      <c r="A33" s="1"/>
      <c r="B33" s="28"/>
      <c r="C33" s="29"/>
      <c r="D33" s="29"/>
      <c r="E33" s="29"/>
      <c r="F33" s="30"/>
      <c r="G33" s="1"/>
      <c r="H33" s="1"/>
      <c r="I33" s="1"/>
      <c r="J33" s="1"/>
      <c r="K33" s="1"/>
      <c r="L33" s="1"/>
      <c r="M33" s="1"/>
      <c r="N33" s="1"/>
      <c r="O33" s="1"/>
      <c r="P33" s="1"/>
      <c r="Q33" s="1"/>
      <c r="R33" s="1"/>
      <c r="S33" s="1"/>
      <c r="T33" s="1"/>
      <c r="U33" s="1"/>
      <c r="V33" s="1"/>
      <c r="W33" s="4"/>
      <c r="X33" s="4"/>
      <c r="Y33" s="4"/>
      <c r="Z33" s="4"/>
      <c r="AA33" s="4"/>
      <c r="AB33" s="4"/>
      <c r="AC33" s="4"/>
      <c r="AD33" s="4"/>
      <c r="AE33" s="4"/>
      <c r="AF33" s="4"/>
      <c r="AG33" s="4"/>
      <c r="AH33" s="4"/>
      <c r="AI33" s="4"/>
      <c r="AJ33" s="4"/>
    </row>
    <row r="34">
      <c r="A34" s="1"/>
      <c r="B34" s="28" t="s">
        <v>29</v>
      </c>
      <c r="C34" s="29"/>
      <c r="D34" s="29"/>
      <c r="E34" s="29"/>
      <c r="F34" s="30"/>
      <c r="G34" s="1"/>
      <c r="H34" s="1"/>
      <c r="I34" s="1"/>
      <c r="J34" s="1"/>
      <c r="K34" s="1"/>
      <c r="L34" s="1"/>
      <c r="M34" s="1"/>
      <c r="N34" s="1"/>
      <c r="O34" s="1"/>
      <c r="P34" s="1"/>
      <c r="Q34" s="1"/>
      <c r="R34" s="1"/>
      <c r="S34" s="1"/>
      <c r="T34" s="1"/>
      <c r="U34" s="1"/>
      <c r="V34" s="1"/>
      <c r="W34" s="4"/>
      <c r="X34" s="4"/>
      <c r="Y34" s="4"/>
      <c r="Z34" s="4"/>
      <c r="AA34" s="4"/>
      <c r="AB34" s="4"/>
      <c r="AC34" s="4"/>
      <c r="AD34" s="4"/>
      <c r="AE34" s="4"/>
      <c r="AF34" s="4"/>
      <c r="AG34" s="4"/>
      <c r="AH34" s="4"/>
      <c r="AI34" s="4"/>
      <c r="AJ34" s="4"/>
    </row>
    <row r="35">
      <c r="A35" s="1"/>
      <c r="B35" s="31" t="s">
        <v>30</v>
      </c>
      <c r="C35" s="32"/>
      <c r="D35" s="33" t="s">
        <v>31</v>
      </c>
      <c r="E35" s="34"/>
      <c r="F35" s="31" t="s">
        <v>30</v>
      </c>
      <c r="G35" s="32"/>
      <c r="H35" s="33" t="s">
        <v>31</v>
      </c>
      <c r="I35" s="34"/>
      <c r="J35" s="34"/>
      <c r="K35" s="34"/>
      <c r="L35" s="34"/>
      <c r="M35" s="34"/>
      <c r="N35" s="34"/>
      <c r="O35" s="34"/>
      <c r="P35" s="34"/>
      <c r="Q35" s="1"/>
      <c r="R35" s="1"/>
      <c r="S35" s="1"/>
      <c r="T35" s="1"/>
      <c r="U35" s="1"/>
      <c r="V35" s="1"/>
      <c r="W35" s="1"/>
      <c r="X35" s="1"/>
      <c r="Y35" s="1"/>
      <c r="Z35" s="1"/>
      <c r="AA35" s="1"/>
      <c r="AB35" s="1"/>
      <c r="AC35" s="1"/>
      <c r="AD35" s="1"/>
      <c r="AE35" s="1"/>
      <c r="AF35" s="1"/>
      <c r="AG35" s="1"/>
      <c r="AH35" s="1"/>
      <c r="AI35" s="1"/>
      <c r="AJ35" s="1"/>
    </row>
    <row r="36">
      <c r="A36" s="1"/>
      <c r="B36" s="35" t="s">
        <v>32</v>
      </c>
      <c r="C36" s="36"/>
      <c r="D36" s="37">
        <v>21.0</v>
      </c>
      <c r="E36" s="34"/>
      <c r="F36" s="35" t="s">
        <v>33</v>
      </c>
      <c r="G36" s="36"/>
      <c r="H36" s="37">
        <v>21.0</v>
      </c>
      <c r="I36" s="34"/>
      <c r="J36" s="34"/>
      <c r="K36" s="34"/>
      <c r="L36" s="34"/>
      <c r="M36" s="34"/>
      <c r="N36" s="34"/>
      <c r="O36" s="34"/>
      <c r="P36" s="34"/>
      <c r="Q36" s="1"/>
      <c r="R36" s="1"/>
      <c r="S36" s="1"/>
      <c r="T36" s="1"/>
      <c r="U36" s="1"/>
      <c r="V36" s="1"/>
      <c r="W36" s="1"/>
      <c r="X36" s="1"/>
      <c r="Y36" s="1"/>
      <c r="Z36" s="1"/>
      <c r="AA36" s="1"/>
      <c r="AB36" s="1"/>
      <c r="AC36" s="1"/>
      <c r="AD36" s="1"/>
      <c r="AE36" s="1"/>
      <c r="AF36" s="1"/>
      <c r="AG36" s="1"/>
      <c r="AH36" s="1"/>
      <c r="AI36" s="1"/>
      <c r="AJ36" s="1"/>
    </row>
    <row r="37">
      <c r="A37" s="1"/>
      <c r="B37" s="35" t="s">
        <v>34</v>
      </c>
      <c r="C37" s="36"/>
      <c r="D37" s="37">
        <v>0.0</v>
      </c>
      <c r="E37" s="34"/>
      <c r="F37" s="35" t="s">
        <v>35</v>
      </c>
      <c r="G37" s="36"/>
      <c r="H37" s="37">
        <v>21.0</v>
      </c>
      <c r="I37" s="34"/>
      <c r="J37" s="34"/>
      <c r="K37" s="34"/>
      <c r="L37" s="34"/>
      <c r="M37" s="34"/>
      <c r="N37" s="34"/>
      <c r="O37" s="34"/>
      <c r="P37" s="34"/>
      <c r="Q37" s="1"/>
      <c r="R37" s="1"/>
      <c r="S37" s="1"/>
      <c r="T37" s="1"/>
      <c r="U37" s="1"/>
      <c r="V37" s="1"/>
      <c r="W37" s="1"/>
      <c r="X37" s="1"/>
      <c r="Y37" s="1"/>
      <c r="Z37" s="1"/>
      <c r="AA37" s="1"/>
      <c r="AB37" s="1"/>
      <c r="AC37" s="1"/>
      <c r="AD37" s="1"/>
      <c r="AE37" s="1"/>
      <c r="AF37" s="1"/>
      <c r="AG37" s="1"/>
      <c r="AH37" s="1"/>
      <c r="AI37" s="1"/>
      <c r="AJ37" s="1"/>
    </row>
    <row r="38">
      <c r="A38" s="1"/>
      <c r="B38" s="35" t="s">
        <v>36</v>
      </c>
      <c r="C38" s="36"/>
      <c r="D38" s="37">
        <v>21.0</v>
      </c>
      <c r="E38" s="34"/>
      <c r="F38" s="34"/>
      <c r="G38" s="34"/>
      <c r="H38" s="34"/>
      <c r="I38" s="34"/>
      <c r="J38" s="34"/>
      <c r="K38" s="34"/>
      <c r="L38" s="34"/>
      <c r="M38" s="34"/>
      <c r="N38" s="34"/>
      <c r="O38" s="34"/>
      <c r="P38" s="34"/>
      <c r="Q38" s="1"/>
      <c r="R38" s="1"/>
      <c r="S38" s="1"/>
      <c r="T38" s="1"/>
      <c r="U38" s="1"/>
      <c r="V38" s="1"/>
      <c r="W38" s="1"/>
      <c r="X38" s="1"/>
      <c r="Y38" s="1"/>
      <c r="Z38" s="1"/>
      <c r="AA38" s="1"/>
      <c r="AB38" s="1"/>
      <c r="AC38" s="1"/>
      <c r="AD38" s="1"/>
      <c r="AE38" s="1"/>
      <c r="AF38" s="1"/>
      <c r="AG38" s="1"/>
      <c r="AH38" s="1"/>
      <c r="AI38" s="1"/>
      <c r="AJ38" s="1"/>
    </row>
    <row r="39">
      <c r="A39" s="1"/>
      <c r="B39" s="1"/>
      <c r="C39" s="1"/>
      <c r="D39" s="34"/>
      <c r="E39" s="34"/>
      <c r="F39" s="34"/>
      <c r="G39" s="34"/>
      <c r="H39" s="34"/>
      <c r="I39" s="34"/>
      <c r="J39" s="34"/>
      <c r="K39" s="34"/>
      <c r="L39" s="34"/>
      <c r="M39" s="34"/>
      <c r="N39" s="34"/>
      <c r="O39" s="34"/>
      <c r="P39" s="34"/>
      <c r="Q39" s="1"/>
      <c r="R39" s="1"/>
      <c r="S39" s="1"/>
      <c r="T39" s="1"/>
      <c r="U39" s="1"/>
      <c r="V39" s="1"/>
      <c r="W39" s="1"/>
      <c r="X39" s="1"/>
      <c r="Y39" s="1"/>
      <c r="Z39" s="1"/>
      <c r="AA39" s="1"/>
      <c r="AB39" s="1"/>
      <c r="AC39" s="1"/>
      <c r="AD39" s="1"/>
      <c r="AE39" s="1"/>
      <c r="AF39" s="1"/>
      <c r="AG39" s="1"/>
      <c r="AH39" s="1"/>
      <c r="AI39" s="1"/>
      <c r="AJ39" s="1"/>
    </row>
    <row r="40">
      <c r="A40" s="1"/>
      <c r="B40" s="38"/>
      <c r="C40" s="27"/>
      <c r="D40" s="34">
        <v>1.0</v>
      </c>
      <c r="E40" s="34">
        <v>2.0</v>
      </c>
      <c r="F40" s="34">
        <v>3.0</v>
      </c>
      <c r="G40" s="34">
        <v>4.0</v>
      </c>
      <c r="H40" s="34">
        <v>5.0</v>
      </c>
      <c r="I40" s="34">
        <v>6.0</v>
      </c>
      <c r="J40" s="34">
        <v>7.0</v>
      </c>
      <c r="K40" s="34">
        <v>8.0</v>
      </c>
      <c r="L40" s="34">
        <v>9.0</v>
      </c>
      <c r="M40" s="34">
        <v>10.0</v>
      </c>
      <c r="N40" s="34">
        <v>11.0</v>
      </c>
      <c r="O40" s="34">
        <v>12.0</v>
      </c>
      <c r="P40" s="34"/>
      <c r="Q40" s="1"/>
      <c r="R40" s="1"/>
      <c r="S40" s="1"/>
      <c r="T40" s="1"/>
      <c r="U40" s="1"/>
      <c r="V40" s="1"/>
      <c r="W40" s="1"/>
      <c r="X40" s="1"/>
      <c r="Y40" s="1"/>
      <c r="Z40" s="1"/>
      <c r="AA40" s="1"/>
      <c r="AB40" s="1"/>
      <c r="AC40" s="1"/>
      <c r="AD40" s="1"/>
      <c r="AE40" s="1"/>
      <c r="AF40" s="1"/>
      <c r="AG40" s="1"/>
      <c r="AH40" s="1"/>
      <c r="AI40" s="1"/>
      <c r="AJ40" s="1"/>
    </row>
    <row r="41">
      <c r="A41" s="1"/>
      <c r="B41" s="39" t="s">
        <v>37</v>
      </c>
      <c r="C41" s="32"/>
      <c r="D41" s="40" t="s">
        <v>38</v>
      </c>
      <c r="E41" s="40" t="s">
        <v>39</v>
      </c>
      <c r="F41" s="40" t="s">
        <v>40</v>
      </c>
      <c r="G41" s="40" t="s">
        <v>41</v>
      </c>
      <c r="H41" s="40" t="s">
        <v>42</v>
      </c>
      <c r="I41" s="40" t="s">
        <v>43</v>
      </c>
      <c r="J41" s="40" t="s">
        <v>44</v>
      </c>
      <c r="K41" s="40" t="s">
        <v>45</v>
      </c>
      <c r="L41" s="40" t="s">
        <v>46</v>
      </c>
      <c r="M41" s="40" t="s">
        <v>47</v>
      </c>
      <c r="N41" s="40" t="s">
        <v>48</v>
      </c>
      <c r="O41" s="40" t="s">
        <v>49</v>
      </c>
      <c r="P41" s="41" t="s">
        <v>50</v>
      </c>
      <c r="Q41" s="1"/>
      <c r="R41" s="1"/>
      <c r="S41" s="1"/>
      <c r="T41" s="1"/>
      <c r="U41" s="1"/>
      <c r="V41" s="1"/>
      <c r="W41" s="1"/>
      <c r="X41" s="1"/>
      <c r="Y41" s="1"/>
      <c r="Z41" s="1"/>
      <c r="AA41" s="1"/>
      <c r="AB41" s="1"/>
      <c r="AC41" s="1"/>
      <c r="AD41" s="1"/>
      <c r="AE41" s="1"/>
      <c r="AF41" s="1"/>
      <c r="AG41" s="1"/>
      <c r="AH41" s="1"/>
      <c r="AI41" s="1"/>
      <c r="AJ41" s="1"/>
    </row>
    <row r="42">
      <c r="A42" s="1"/>
      <c r="B42" s="42" t="s">
        <v>51</v>
      </c>
      <c r="C42" s="36"/>
      <c r="D42" s="43">
        <v>0.0</v>
      </c>
      <c r="E42" s="43">
        <f t="shared" ref="E42:O42" si="2">D88</f>
        <v>0</v>
      </c>
      <c r="F42" s="43">
        <f t="shared" si="2"/>
        <v>0</v>
      </c>
      <c r="G42" s="43">
        <f t="shared" si="2"/>
        <v>0</v>
      </c>
      <c r="H42" s="44">
        <f t="shared" si="2"/>
        <v>0</v>
      </c>
      <c r="I42" s="44">
        <f t="shared" si="2"/>
        <v>0</v>
      </c>
      <c r="J42" s="44">
        <f t="shared" si="2"/>
        <v>0</v>
      </c>
      <c r="K42" s="44">
        <f t="shared" si="2"/>
        <v>0</v>
      </c>
      <c r="L42" s="44">
        <f t="shared" si="2"/>
        <v>0</v>
      </c>
      <c r="M42" s="44">
        <f t="shared" si="2"/>
        <v>0</v>
      </c>
      <c r="N42" s="44">
        <f t="shared" si="2"/>
        <v>0</v>
      </c>
      <c r="O42" s="44">
        <f t="shared" si="2"/>
        <v>0</v>
      </c>
      <c r="P42" s="45"/>
      <c r="Q42" s="1"/>
      <c r="R42" s="1"/>
      <c r="S42" s="1"/>
      <c r="T42" s="1"/>
      <c r="U42" s="1"/>
      <c r="V42" s="1"/>
      <c r="W42" s="1"/>
      <c r="X42" s="1"/>
      <c r="Y42" s="1"/>
      <c r="Z42" s="1"/>
      <c r="AA42" s="1"/>
      <c r="AB42" s="1"/>
      <c r="AC42" s="1"/>
      <c r="AD42" s="1"/>
      <c r="AE42" s="1"/>
      <c r="AF42" s="1"/>
      <c r="AG42" s="1"/>
      <c r="AH42" s="1"/>
      <c r="AI42" s="1"/>
      <c r="AJ42" s="1"/>
    </row>
    <row r="43">
      <c r="A43" s="1"/>
      <c r="B43" s="1"/>
      <c r="C43" s="1"/>
      <c r="D43" s="46"/>
      <c r="E43" s="46"/>
      <c r="F43" s="46"/>
      <c r="G43" s="46"/>
      <c r="H43" s="46"/>
      <c r="I43" s="46"/>
      <c r="J43" s="46"/>
      <c r="K43" s="46"/>
      <c r="L43" s="46"/>
      <c r="M43" s="46"/>
      <c r="N43" s="46"/>
      <c r="O43" s="46"/>
      <c r="P43" s="47"/>
      <c r="Q43" s="1"/>
      <c r="R43" s="1"/>
      <c r="S43" s="1"/>
      <c r="T43" s="1"/>
      <c r="U43" s="1"/>
      <c r="V43" s="1"/>
      <c r="W43" s="1"/>
      <c r="X43" s="1"/>
      <c r="Y43" s="1"/>
      <c r="Z43" s="1"/>
      <c r="AA43" s="1"/>
      <c r="AB43" s="1"/>
      <c r="AC43" s="1"/>
      <c r="AD43" s="1"/>
      <c r="AE43" s="1"/>
      <c r="AF43" s="1"/>
      <c r="AG43" s="1"/>
      <c r="AH43" s="1"/>
      <c r="AI43" s="1"/>
      <c r="AJ43" s="1"/>
    </row>
    <row r="44">
      <c r="A44" s="22" t="s">
        <v>52</v>
      </c>
      <c r="B44" s="48" t="s">
        <v>53</v>
      </c>
      <c r="C44" s="32"/>
      <c r="D44" s="49"/>
      <c r="E44" s="49"/>
      <c r="F44" s="49"/>
      <c r="G44" s="49"/>
      <c r="H44" s="49"/>
      <c r="I44" s="49"/>
      <c r="J44" s="49"/>
      <c r="K44" s="49"/>
      <c r="L44" s="49"/>
      <c r="M44" s="49"/>
      <c r="N44" s="49"/>
      <c r="O44" s="49"/>
      <c r="P44" s="50"/>
      <c r="Q44" s="1"/>
      <c r="R44" s="1"/>
      <c r="S44" s="1"/>
      <c r="T44" s="1"/>
      <c r="U44" s="1"/>
      <c r="V44" s="1"/>
      <c r="W44" s="1"/>
      <c r="X44" s="1"/>
      <c r="Y44" s="1"/>
      <c r="Z44" s="1"/>
      <c r="AA44" s="1"/>
      <c r="AB44" s="1"/>
      <c r="AC44" s="1"/>
      <c r="AD44" s="1"/>
      <c r="AE44" s="1"/>
      <c r="AF44" s="1"/>
      <c r="AG44" s="1"/>
      <c r="AH44" s="1"/>
      <c r="AI44" s="1"/>
      <c r="AJ44" s="1"/>
    </row>
    <row r="45">
      <c r="A45" s="1"/>
      <c r="B45" s="51" t="s">
        <v>54</v>
      </c>
      <c r="C45" s="36"/>
      <c r="D45" s="52"/>
      <c r="E45" s="52"/>
      <c r="F45" s="52"/>
      <c r="G45" s="43"/>
      <c r="H45" s="43"/>
      <c r="I45" s="43"/>
      <c r="J45" s="43"/>
      <c r="K45" s="43"/>
      <c r="L45" s="43"/>
      <c r="M45" s="43"/>
      <c r="N45" s="43"/>
      <c r="O45" s="43"/>
      <c r="P45" s="53">
        <f>SUM(D45:O45)</f>
        <v>0</v>
      </c>
      <c r="Q45" s="1"/>
      <c r="R45" s="1"/>
      <c r="S45" s="1"/>
      <c r="T45" s="1"/>
      <c r="U45" s="1"/>
      <c r="V45" s="1"/>
      <c r="W45" s="1"/>
      <c r="X45" s="1"/>
      <c r="Y45" s="1"/>
      <c r="Z45" s="1"/>
      <c r="AA45" s="1"/>
      <c r="AB45" s="1"/>
      <c r="AC45" s="1"/>
      <c r="AD45" s="1"/>
      <c r="AE45" s="1"/>
      <c r="AF45" s="1"/>
      <c r="AG45" s="1"/>
      <c r="AH45" s="1"/>
      <c r="AI45" s="1"/>
      <c r="AJ45" s="1"/>
    </row>
    <row r="46">
      <c r="A46" s="22" t="s">
        <v>55</v>
      </c>
      <c r="B46" s="54" t="s">
        <v>56</v>
      </c>
      <c r="C46" s="54"/>
      <c r="D46" s="52"/>
      <c r="E46" s="52"/>
      <c r="F46" s="52"/>
      <c r="G46" s="52"/>
      <c r="H46" s="43"/>
      <c r="I46" s="52"/>
      <c r="J46" s="52"/>
      <c r="K46" s="52"/>
      <c r="L46" s="52"/>
      <c r="M46" s="52"/>
      <c r="N46" s="52"/>
      <c r="O46" s="52"/>
      <c r="P46" s="53"/>
      <c r="Q46" s="1"/>
      <c r="R46" s="1"/>
      <c r="S46" s="1"/>
      <c r="T46" s="1"/>
      <c r="U46" s="1"/>
      <c r="V46" s="1"/>
      <c r="W46" s="1"/>
      <c r="X46" s="1"/>
      <c r="Y46" s="1"/>
      <c r="Z46" s="1"/>
      <c r="AA46" s="1"/>
      <c r="AB46" s="1"/>
      <c r="AC46" s="1"/>
      <c r="AD46" s="1"/>
      <c r="AE46" s="1"/>
      <c r="AF46" s="1"/>
      <c r="AG46" s="1"/>
      <c r="AH46" s="1"/>
      <c r="AI46" s="1"/>
      <c r="AJ46" s="1"/>
    </row>
    <row r="47">
      <c r="A47" s="1"/>
      <c r="B47" s="51" t="s">
        <v>57</v>
      </c>
      <c r="C47" s="36"/>
      <c r="D47" s="52"/>
      <c r="E47" s="52"/>
      <c r="F47" s="52"/>
      <c r="G47" s="43"/>
      <c r="H47" s="43"/>
      <c r="I47" s="43"/>
      <c r="J47" s="43"/>
      <c r="K47" s="43"/>
      <c r="L47" s="43"/>
      <c r="M47" s="43"/>
      <c r="N47" s="43"/>
      <c r="O47" s="43"/>
      <c r="P47" s="53">
        <f t="shared" ref="P47:P49" si="3">SUM(D47:O47)</f>
        <v>0</v>
      </c>
      <c r="Q47" s="1"/>
      <c r="R47" s="1"/>
      <c r="S47" s="1"/>
      <c r="T47" s="1"/>
      <c r="U47" s="1"/>
      <c r="V47" s="1"/>
      <c r="W47" s="1"/>
      <c r="X47" s="1"/>
      <c r="Y47" s="1"/>
      <c r="Z47" s="1"/>
      <c r="AA47" s="1"/>
      <c r="AB47" s="1"/>
      <c r="AC47" s="1"/>
      <c r="AD47" s="1"/>
      <c r="AE47" s="1"/>
      <c r="AF47" s="1"/>
      <c r="AG47" s="1"/>
      <c r="AH47" s="1"/>
      <c r="AI47" s="1"/>
      <c r="AJ47" s="1"/>
    </row>
    <row r="48">
      <c r="A48" s="1"/>
      <c r="B48" s="51" t="s">
        <v>58</v>
      </c>
      <c r="C48" s="36"/>
      <c r="D48" s="52"/>
      <c r="E48" s="52"/>
      <c r="F48" s="52"/>
      <c r="G48" s="43"/>
      <c r="H48" s="43"/>
      <c r="I48" s="43"/>
      <c r="J48" s="43"/>
      <c r="K48" s="43"/>
      <c r="L48" s="43"/>
      <c r="M48" s="43"/>
      <c r="N48" s="43"/>
      <c r="O48" s="43"/>
      <c r="P48" s="53">
        <f t="shared" si="3"/>
        <v>0</v>
      </c>
      <c r="Q48" s="1"/>
      <c r="R48" s="1"/>
      <c r="S48" s="1"/>
      <c r="T48" s="1"/>
      <c r="U48" s="1"/>
      <c r="V48" s="1"/>
      <c r="W48" s="1"/>
      <c r="X48" s="1"/>
      <c r="Y48" s="1"/>
      <c r="Z48" s="1"/>
      <c r="AA48" s="1"/>
      <c r="AB48" s="1"/>
      <c r="AC48" s="1"/>
      <c r="AD48" s="1"/>
      <c r="AE48" s="1"/>
      <c r="AF48" s="1"/>
      <c r="AG48" s="1"/>
      <c r="AH48" s="1"/>
      <c r="AI48" s="1"/>
      <c r="AJ48" s="1"/>
    </row>
    <row r="49">
      <c r="A49" s="1"/>
      <c r="B49" s="55" t="s">
        <v>59</v>
      </c>
      <c r="C49" s="36"/>
      <c r="D49" s="56">
        <f t="shared" ref="D49:O49" si="4">SUM(D45:D48)</f>
        <v>0</v>
      </c>
      <c r="E49" s="56">
        <f t="shared" si="4"/>
        <v>0</v>
      </c>
      <c r="F49" s="56">
        <f t="shared" si="4"/>
        <v>0</v>
      </c>
      <c r="G49" s="56">
        <f t="shared" si="4"/>
        <v>0</v>
      </c>
      <c r="H49" s="56">
        <f t="shared" si="4"/>
        <v>0</v>
      </c>
      <c r="I49" s="56">
        <f t="shared" si="4"/>
        <v>0</v>
      </c>
      <c r="J49" s="56">
        <f t="shared" si="4"/>
        <v>0</v>
      </c>
      <c r="K49" s="56">
        <f t="shared" si="4"/>
        <v>0</v>
      </c>
      <c r="L49" s="56">
        <f t="shared" si="4"/>
        <v>0</v>
      </c>
      <c r="M49" s="56">
        <f t="shared" si="4"/>
        <v>0</v>
      </c>
      <c r="N49" s="56">
        <f t="shared" si="4"/>
        <v>0</v>
      </c>
      <c r="O49" s="56">
        <f t="shared" si="4"/>
        <v>0</v>
      </c>
      <c r="P49" s="53">
        <f t="shared" si="3"/>
        <v>0</v>
      </c>
      <c r="Q49" s="1"/>
      <c r="R49" s="1"/>
      <c r="S49" s="1"/>
      <c r="T49" s="1"/>
      <c r="U49" s="1"/>
      <c r="V49" s="1"/>
      <c r="W49" s="1"/>
      <c r="X49" s="1"/>
      <c r="Y49" s="1"/>
      <c r="Z49" s="1"/>
      <c r="AA49" s="1"/>
      <c r="AB49" s="1"/>
      <c r="AC49" s="1"/>
      <c r="AD49" s="1"/>
      <c r="AE49" s="1"/>
      <c r="AF49" s="1"/>
      <c r="AG49" s="1"/>
      <c r="AH49" s="1"/>
      <c r="AI49" s="1"/>
      <c r="AJ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c r="A51" s="1"/>
      <c r="B51" s="39" t="s">
        <v>37</v>
      </c>
      <c r="C51" s="32"/>
      <c r="D51" s="40" t="s">
        <v>38</v>
      </c>
      <c r="E51" s="40" t="s">
        <v>39</v>
      </c>
      <c r="F51" s="40" t="s">
        <v>40</v>
      </c>
      <c r="G51" s="40" t="s">
        <v>41</v>
      </c>
      <c r="H51" s="40" t="s">
        <v>42</v>
      </c>
      <c r="I51" s="40" t="s">
        <v>43</v>
      </c>
      <c r="J51" s="40" t="s">
        <v>44</v>
      </c>
      <c r="K51" s="40" t="s">
        <v>45</v>
      </c>
      <c r="L51" s="40" t="s">
        <v>46</v>
      </c>
      <c r="M51" s="40" t="s">
        <v>47</v>
      </c>
      <c r="N51" s="40" t="s">
        <v>48</v>
      </c>
      <c r="O51" s="40" t="s">
        <v>49</v>
      </c>
      <c r="P51" s="41" t="s">
        <v>50</v>
      </c>
      <c r="Q51" s="1"/>
      <c r="R51" s="1"/>
      <c r="S51" s="1"/>
      <c r="T51" s="1"/>
      <c r="U51" s="1"/>
      <c r="V51" s="1"/>
      <c r="W51" s="1"/>
      <c r="X51" s="1"/>
      <c r="Y51" s="1"/>
      <c r="Z51" s="1"/>
      <c r="AA51" s="1"/>
      <c r="AB51" s="1"/>
      <c r="AC51" s="1"/>
      <c r="AD51" s="1"/>
      <c r="AE51" s="1"/>
      <c r="AF51" s="1"/>
      <c r="AG51" s="1"/>
      <c r="AH51" s="1"/>
      <c r="AI51" s="1"/>
      <c r="AJ51" s="1"/>
    </row>
    <row r="52" ht="15.75" customHeight="1">
      <c r="A52" s="1"/>
      <c r="B52" s="51" t="s">
        <v>60</v>
      </c>
      <c r="C52" s="36"/>
      <c r="D52" s="43"/>
      <c r="E52" s="43"/>
      <c r="F52" s="43"/>
      <c r="G52" s="43"/>
      <c r="H52" s="43"/>
      <c r="I52" s="43"/>
      <c r="J52" s="43"/>
      <c r="K52" s="43"/>
      <c r="L52" s="43"/>
      <c r="M52" s="43"/>
      <c r="N52" s="43"/>
      <c r="O52" s="43"/>
      <c r="P52" s="53">
        <f t="shared" ref="P52:P53" si="6">SUM(D52:O52)</f>
        <v>0</v>
      </c>
      <c r="Q52" s="1"/>
      <c r="R52" s="1"/>
      <c r="S52" s="1"/>
      <c r="T52" s="1"/>
      <c r="U52" s="1"/>
      <c r="V52" s="1"/>
      <c r="W52" s="1"/>
      <c r="X52" s="1"/>
      <c r="Y52" s="1"/>
      <c r="Z52" s="1"/>
      <c r="AA52" s="1"/>
      <c r="AB52" s="1"/>
      <c r="AC52" s="1"/>
      <c r="AD52" s="1"/>
      <c r="AE52" s="1"/>
      <c r="AF52" s="1"/>
      <c r="AG52" s="1"/>
      <c r="AH52" s="1"/>
      <c r="AI52" s="1"/>
      <c r="AJ52" s="1"/>
    </row>
    <row r="53" ht="15.75" customHeight="1">
      <c r="A53" s="1"/>
      <c r="B53" s="51" t="s">
        <v>61</v>
      </c>
      <c r="C53" s="36"/>
      <c r="D53" s="57">
        <f t="shared" ref="D53:O53" si="5">D52*$H$37</f>
        <v>0</v>
      </c>
      <c r="E53" s="57">
        <f t="shared" si="5"/>
        <v>0</v>
      </c>
      <c r="F53" s="57">
        <f t="shared" si="5"/>
        <v>0</v>
      </c>
      <c r="G53" s="57">
        <f t="shared" si="5"/>
        <v>0</v>
      </c>
      <c r="H53" s="57">
        <f t="shared" si="5"/>
        <v>0</v>
      </c>
      <c r="I53" s="57">
        <f t="shared" si="5"/>
        <v>0</v>
      </c>
      <c r="J53" s="57">
        <f t="shared" si="5"/>
        <v>0</v>
      </c>
      <c r="K53" s="57">
        <f t="shared" si="5"/>
        <v>0</v>
      </c>
      <c r="L53" s="57">
        <f t="shared" si="5"/>
        <v>0</v>
      </c>
      <c r="M53" s="57">
        <f t="shared" si="5"/>
        <v>0</v>
      </c>
      <c r="N53" s="57">
        <f t="shared" si="5"/>
        <v>0</v>
      </c>
      <c r="O53" s="57">
        <f t="shared" si="5"/>
        <v>0</v>
      </c>
      <c r="P53" s="53">
        <f t="shared" si="6"/>
        <v>0</v>
      </c>
      <c r="Q53" s="1"/>
      <c r="R53" s="1"/>
      <c r="S53" s="1"/>
      <c r="T53" s="1"/>
      <c r="U53" s="1"/>
      <c r="V53" s="1"/>
      <c r="W53" s="1"/>
      <c r="X53" s="1"/>
      <c r="Y53" s="1"/>
      <c r="Z53" s="1"/>
      <c r="AA53" s="1"/>
      <c r="AB53" s="1"/>
      <c r="AC53" s="1"/>
      <c r="AD53" s="1"/>
      <c r="AE53" s="1"/>
      <c r="AF53" s="1"/>
      <c r="AG53" s="1"/>
      <c r="AH53" s="1"/>
      <c r="AI53" s="1"/>
      <c r="AJ53" s="1"/>
    </row>
    <row r="54" ht="15.75" customHeight="1">
      <c r="A54" s="58" t="s">
        <v>62</v>
      </c>
      <c r="B54" s="51" t="s">
        <v>63</v>
      </c>
      <c r="C54" s="36"/>
      <c r="D54" s="43"/>
      <c r="E54" s="43"/>
      <c r="F54" s="43"/>
      <c r="G54" s="43"/>
      <c r="H54" s="43"/>
      <c r="I54" s="43"/>
      <c r="J54" s="43"/>
      <c r="K54" s="43"/>
      <c r="L54" s="43"/>
      <c r="M54" s="43"/>
      <c r="N54" s="43"/>
      <c r="O54" s="43"/>
      <c r="P54" s="53"/>
      <c r="Q54" s="1"/>
      <c r="R54" s="1"/>
      <c r="S54" s="1"/>
      <c r="T54" s="1"/>
      <c r="U54" s="1"/>
      <c r="V54" s="1"/>
      <c r="W54" s="1"/>
      <c r="X54" s="1"/>
      <c r="Y54" s="1"/>
      <c r="Z54" s="1"/>
      <c r="AA54" s="1"/>
      <c r="AB54" s="1"/>
      <c r="AC54" s="1"/>
      <c r="AD54" s="1"/>
      <c r="AE54" s="1"/>
      <c r="AF54" s="1"/>
      <c r="AG54" s="1"/>
      <c r="AH54" s="1"/>
      <c r="AI54" s="1"/>
      <c r="AJ54" s="1"/>
    </row>
    <row r="55" ht="15.75" customHeight="1">
      <c r="A55" s="58" t="s">
        <v>64</v>
      </c>
      <c r="B55" s="51" t="s">
        <v>65</v>
      </c>
      <c r="C55" s="36"/>
      <c r="D55" s="56"/>
      <c r="E55" s="59">
        <f t="shared" ref="E55:O55" si="7">-D54</f>
        <v>0</v>
      </c>
      <c r="F55" s="59">
        <f t="shared" si="7"/>
        <v>0</v>
      </c>
      <c r="G55" s="59">
        <f t="shared" si="7"/>
        <v>0</v>
      </c>
      <c r="H55" s="59">
        <f t="shared" si="7"/>
        <v>0</v>
      </c>
      <c r="I55" s="59">
        <f t="shared" si="7"/>
        <v>0</v>
      </c>
      <c r="J55" s="59">
        <f t="shared" si="7"/>
        <v>0</v>
      </c>
      <c r="K55" s="59">
        <f t="shared" si="7"/>
        <v>0</v>
      </c>
      <c r="L55" s="59">
        <f t="shared" si="7"/>
        <v>0</v>
      </c>
      <c r="M55" s="59">
        <f t="shared" si="7"/>
        <v>0</v>
      </c>
      <c r="N55" s="59">
        <f t="shared" si="7"/>
        <v>0</v>
      </c>
      <c r="O55" s="59">
        <f t="shared" si="7"/>
        <v>0</v>
      </c>
      <c r="P55" s="53"/>
      <c r="Q55" s="1"/>
      <c r="R55" s="1"/>
      <c r="S55" s="1"/>
      <c r="T55" s="1"/>
      <c r="U55" s="1"/>
      <c r="V55" s="1"/>
      <c r="W55" s="1"/>
      <c r="X55" s="1"/>
      <c r="Y55" s="1"/>
      <c r="Z55" s="1"/>
      <c r="AA55" s="1"/>
      <c r="AB55" s="1"/>
      <c r="AC55" s="1"/>
      <c r="AD55" s="1"/>
      <c r="AE55" s="1"/>
      <c r="AF55" s="1"/>
      <c r="AG55" s="1"/>
      <c r="AH55" s="1"/>
      <c r="AI55" s="1"/>
      <c r="AJ55" s="1"/>
    </row>
    <row r="56" ht="15.75" customHeight="1">
      <c r="A56" s="1"/>
      <c r="B56" s="55" t="s">
        <v>66</v>
      </c>
      <c r="C56" s="36"/>
      <c r="D56" s="56">
        <f t="shared" ref="D56:O56" si="8">SUM(D52:D55)</f>
        <v>0</v>
      </c>
      <c r="E56" s="56">
        <f t="shared" si="8"/>
        <v>0</v>
      </c>
      <c r="F56" s="56">
        <f t="shared" si="8"/>
        <v>0</v>
      </c>
      <c r="G56" s="56">
        <f t="shared" si="8"/>
        <v>0</v>
      </c>
      <c r="H56" s="56">
        <f t="shared" si="8"/>
        <v>0</v>
      </c>
      <c r="I56" s="56">
        <f t="shared" si="8"/>
        <v>0</v>
      </c>
      <c r="J56" s="56">
        <f t="shared" si="8"/>
        <v>0</v>
      </c>
      <c r="K56" s="56">
        <f t="shared" si="8"/>
        <v>0</v>
      </c>
      <c r="L56" s="56">
        <f t="shared" si="8"/>
        <v>0</v>
      </c>
      <c r="M56" s="56">
        <f t="shared" si="8"/>
        <v>0</v>
      </c>
      <c r="N56" s="56">
        <f t="shared" si="8"/>
        <v>0</v>
      </c>
      <c r="O56" s="56">
        <f t="shared" si="8"/>
        <v>0</v>
      </c>
      <c r="P56" s="53">
        <f>SUM(D56:O56)</f>
        <v>0</v>
      </c>
      <c r="Q56" s="1"/>
      <c r="R56" s="1"/>
      <c r="S56" s="1"/>
      <c r="T56" s="1"/>
      <c r="U56" s="1"/>
      <c r="V56" s="1"/>
      <c r="W56" s="1"/>
      <c r="X56" s="1"/>
      <c r="Y56" s="1"/>
      <c r="Z56" s="1"/>
      <c r="AA56" s="1"/>
      <c r="AB56" s="1"/>
      <c r="AC56" s="1"/>
      <c r="AD56" s="1"/>
      <c r="AE56" s="1"/>
      <c r="AF56" s="1"/>
      <c r="AG56" s="1"/>
      <c r="AH56" s="1"/>
      <c r="AI56" s="1"/>
      <c r="AJ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c r="A58" s="1"/>
      <c r="B58" s="39" t="s">
        <v>37</v>
      </c>
      <c r="C58" s="32"/>
      <c r="D58" s="40" t="s">
        <v>38</v>
      </c>
      <c r="E58" s="40" t="s">
        <v>39</v>
      </c>
      <c r="F58" s="40" t="s">
        <v>40</v>
      </c>
      <c r="G58" s="40" t="s">
        <v>41</v>
      </c>
      <c r="H58" s="40" t="s">
        <v>42</v>
      </c>
      <c r="I58" s="40" t="s">
        <v>43</v>
      </c>
      <c r="J58" s="40" t="s">
        <v>44</v>
      </c>
      <c r="K58" s="40" t="s">
        <v>45</v>
      </c>
      <c r="L58" s="40" t="s">
        <v>46</v>
      </c>
      <c r="M58" s="40" t="s">
        <v>47</v>
      </c>
      <c r="N58" s="40" t="s">
        <v>48</v>
      </c>
      <c r="O58" s="40" t="s">
        <v>49</v>
      </c>
      <c r="P58" s="41" t="s">
        <v>50</v>
      </c>
      <c r="Q58" s="1"/>
      <c r="R58" s="1"/>
      <c r="S58" s="1"/>
      <c r="T58" s="1"/>
      <c r="U58" s="1"/>
      <c r="V58" s="1"/>
      <c r="W58" s="1"/>
      <c r="X58" s="1"/>
      <c r="Y58" s="1"/>
      <c r="Z58" s="1"/>
      <c r="AA58" s="1"/>
      <c r="AB58" s="1"/>
      <c r="AC58" s="1"/>
      <c r="AD58" s="1"/>
      <c r="AE58" s="1"/>
      <c r="AF58" s="1"/>
      <c r="AG58" s="1"/>
      <c r="AH58" s="1"/>
      <c r="AI58" s="1"/>
      <c r="AJ58" s="1"/>
    </row>
    <row r="59" ht="15.75" customHeight="1">
      <c r="A59" s="22" t="s">
        <v>67</v>
      </c>
      <c r="B59" s="60" t="s">
        <v>68</v>
      </c>
      <c r="C59" s="32"/>
      <c r="D59" s="61"/>
      <c r="E59" s="61"/>
      <c r="F59" s="61"/>
      <c r="G59" s="61"/>
      <c r="H59" s="61"/>
      <c r="I59" s="61"/>
      <c r="J59" s="61"/>
      <c r="K59" s="61"/>
      <c r="L59" s="61"/>
      <c r="M59" s="61"/>
      <c r="N59" s="61"/>
      <c r="O59" s="61"/>
      <c r="P59" s="62"/>
      <c r="Q59" s="1"/>
      <c r="R59" s="1"/>
      <c r="S59" s="1"/>
      <c r="T59" s="1"/>
      <c r="U59" s="1"/>
      <c r="V59" s="1"/>
      <c r="W59" s="1"/>
      <c r="X59" s="1"/>
      <c r="Y59" s="1"/>
      <c r="Z59" s="1"/>
      <c r="AA59" s="1"/>
      <c r="AB59" s="1"/>
      <c r="AC59" s="1"/>
      <c r="AD59" s="1"/>
      <c r="AE59" s="1"/>
      <c r="AF59" s="1"/>
      <c r="AG59" s="1"/>
      <c r="AH59" s="1"/>
      <c r="AI59" s="1"/>
      <c r="AJ59" s="1"/>
    </row>
    <row r="60" ht="15.75" customHeight="1">
      <c r="A60" s="1"/>
      <c r="B60" s="51" t="s">
        <v>69</v>
      </c>
      <c r="C60" s="36"/>
      <c r="D60" s="43"/>
      <c r="E60" s="43"/>
      <c r="F60" s="43"/>
      <c r="G60" s="43"/>
      <c r="H60" s="43"/>
      <c r="I60" s="43"/>
      <c r="J60" s="43"/>
      <c r="K60" s="43"/>
      <c r="L60" s="43"/>
      <c r="M60" s="43"/>
      <c r="N60" s="43"/>
      <c r="O60" s="43"/>
      <c r="P60" s="53">
        <f t="shared" ref="P60:P62" si="9">SUM(D60:O60)</f>
        <v>0</v>
      </c>
      <c r="Q60" s="1"/>
      <c r="R60" s="1"/>
      <c r="S60" s="1"/>
      <c r="T60" s="1"/>
      <c r="U60" s="1"/>
      <c r="V60" s="1"/>
      <c r="W60" s="1"/>
      <c r="X60" s="1"/>
      <c r="Y60" s="1"/>
      <c r="Z60" s="1"/>
      <c r="AA60" s="1"/>
      <c r="AB60" s="1"/>
      <c r="AC60" s="1"/>
      <c r="AD60" s="1"/>
      <c r="AE60" s="1"/>
      <c r="AF60" s="1"/>
      <c r="AG60" s="1"/>
      <c r="AH60" s="1"/>
      <c r="AI60" s="1"/>
      <c r="AJ60" s="1"/>
    </row>
    <row r="61" ht="15.75" customHeight="1">
      <c r="A61" s="1"/>
      <c r="B61" s="51" t="s">
        <v>70</v>
      </c>
      <c r="C61" s="36"/>
      <c r="D61" s="43"/>
      <c r="E61" s="43"/>
      <c r="F61" s="43"/>
      <c r="G61" s="43"/>
      <c r="H61" s="43"/>
      <c r="I61" s="43"/>
      <c r="J61" s="43"/>
      <c r="K61" s="43"/>
      <c r="L61" s="43"/>
      <c r="M61" s="43"/>
      <c r="N61" s="43"/>
      <c r="O61" s="43"/>
      <c r="P61" s="53">
        <f t="shared" si="9"/>
        <v>0</v>
      </c>
      <c r="Q61" s="1"/>
      <c r="R61" s="1"/>
      <c r="S61" s="1"/>
      <c r="T61" s="1"/>
      <c r="U61" s="1"/>
      <c r="V61" s="1"/>
      <c r="W61" s="1"/>
      <c r="X61" s="1"/>
      <c r="Y61" s="1"/>
      <c r="Z61" s="1"/>
      <c r="AA61" s="1"/>
      <c r="AB61" s="1"/>
      <c r="AC61" s="1"/>
      <c r="AD61" s="1"/>
      <c r="AE61" s="1"/>
      <c r="AF61" s="1"/>
      <c r="AG61" s="1"/>
      <c r="AH61" s="1"/>
      <c r="AI61" s="1"/>
      <c r="AJ61" s="1"/>
    </row>
    <row r="62" ht="15.75" customHeight="1">
      <c r="A62" s="1"/>
      <c r="B62" s="51" t="s">
        <v>71</v>
      </c>
      <c r="C62" s="36"/>
      <c r="D62" s="57">
        <f t="shared" ref="D62:O62" si="10">(D60+D61)*$H$36</f>
        <v>0</v>
      </c>
      <c r="E62" s="57">
        <f t="shared" si="10"/>
        <v>0</v>
      </c>
      <c r="F62" s="57">
        <f t="shared" si="10"/>
        <v>0</v>
      </c>
      <c r="G62" s="57">
        <f t="shared" si="10"/>
        <v>0</v>
      </c>
      <c r="H62" s="57">
        <f t="shared" si="10"/>
        <v>0</v>
      </c>
      <c r="I62" s="57">
        <f t="shared" si="10"/>
        <v>0</v>
      </c>
      <c r="J62" s="57">
        <f t="shared" si="10"/>
        <v>0</v>
      </c>
      <c r="K62" s="57">
        <f t="shared" si="10"/>
        <v>0</v>
      </c>
      <c r="L62" s="57">
        <f t="shared" si="10"/>
        <v>0</v>
      </c>
      <c r="M62" s="57">
        <f t="shared" si="10"/>
        <v>0</v>
      </c>
      <c r="N62" s="57">
        <f t="shared" si="10"/>
        <v>0</v>
      </c>
      <c r="O62" s="57">
        <f t="shared" si="10"/>
        <v>0</v>
      </c>
      <c r="P62" s="53">
        <f t="shared" si="9"/>
        <v>0</v>
      </c>
      <c r="Q62" s="1"/>
      <c r="R62" s="1"/>
      <c r="S62" s="1"/>
      <c r="T62" s="1"/>
      <c r="U62" s="1"/>
      <c r="V62" s="1"/>
      <c r="W62" s="1"/>
      <c r="X62" s="1"/>
      <c r="Y62" s="1"/>
      <c r="Z62" s="1"/>
      <c r="AA62" s="1"/>
      <c r="AB62" s="1"/>
      <c r="AC62" s="1"/>
      <c r="AD62" s="1"/>
      <c r="AE62" s="1"/>
      <c r="AF62" s="1"/>
      <c r="AG62" s="1"/>
      <c r="AH62" s="1"/>
      <c r="AI62" s="1"/>
      <c r="AJ62" s="1"/>
    </row>
    <row r="63" ht="15.75" customHeight="1">
      <c r="A63" s="1"/>
      <c r="B63" s="51"/>
      <c r="C63" s="36"/>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ht="15.75" customHeight="1">
      <c r="A64" s="1"/>
      <c r="B64" s="51" t="s">
        <v>72</v>
      </c>
      <c r="C64" s="36"/>
      <c r="D64" s="43"/>
      <c r="E64" s="43"/>
      <c r="F64" s="43"/>
      <c r="G64" s="43"/>
      <c r="H64" s="43"/>
      <c r="I64" s="43"/>
      <c r="J64" s="43"/>
      <c r="K64" s="43"/>
      <c r="L64" s="43"/>
      <c r="M64" s="43"/>
      <c r="N64" s="43"/>
      <c r="O64" s="43"/>
      <c r="P64" s="53">
        <f t="shared" ref="P64:P67" si="11">SUM(D64:O64)</f>
        <v>0</v>
      </c>
      <c r="Q64" s="1"/>
      <c r="R64" s="1"/>
      <c r="S64" s="1"/>
      <c r="T64" s="1"/>
      <c r="U64" s="1"/>
      <c r="V64" s="1"/>
      <c r="W64" s="1"/>
      <c r="X64" s="1"/>
      <c r="Y64" s="1"/>
      <c r="Z64" s="1"/>
      <c r="AA64" s="1"/>
      <c r="AB64" s="1"/>
      <c r="AC64" s="1"/>
      <c r="AD64" s="1"/>
      <c r="AE64" s="1"/>
      <c r="AF64" s="1"/>
      <c r="AG64" s="1"/>
      <c r="AH64" s="1"/>
      <c r="AI64" s="1"/>
      <c r="AJ64" s="1"/>
    </row>
    <row r="65" ht="15.75" customHeight="1">
      <c r="A65" s="58" t="s">
        <v>64</v>
      </c>
      <c r="B65" s="51" t="s">
        <v>73</v>
      </c>
      <c r="C65" s="36"/>
      <c r="D65" s="52"/>
      <c r="E65" s="52"/>
      <c r="F65" s="52"/>
      <c r="G65" s="43"/>
      <c r="H65" s="43"/>
      <c r="I65" s="43"/>
      <c r="J65" s="52"/>
      <c r="K65" s="52"/>
      <c r="L65" s="52"/>
      <c r="M65" s="52"/>
      <c r="N65" s="52"/>
      <c r="O65" s="52"/>
      <c r="P65" s="53">
        <f t="shared" si="11"/>
        <v>0</v>
      </c>
      <c r="Q65" s="1"/>
      <c r="R65" s="1"/>
      <c r="S65" s="1"/>
      <c r="T65" s="1"/>
      <c r="U65" s="1"/>
      <c r="V65" s="1"/>
      <c r="W65" s="1"/>
      <c r="X65" s="1"/>
      <c r="Y65" s="1"/>
      <c r="Z65" s="1"/>
      <c r="AA65" s="1"/>
      <c r="AB65" s="1"/>
      <c r="AC65" s="1"/>
      <c r="AD65" s="1"/>
      <c r="AE65" s="1"/>
      <c r="AF65" s="1"/>
      <c r="AG65" s="1"/>
      <c r="AH65" s="1"/>
      <c r="AI65" s="1"/>
      <c r="AJ65" s="1"/>
    </row>
    <row r="66" ht="15.75" customHeight="1">
      <c r="A66" s="58" t="s">
        <v>62</v>
      </c>
      <c r="B66" s="51" t="s">
        <v>74</v>
      </c>
      <c r="C66" s="36"/>
      <c r="D66" s="52"/>
      <c r="E66" s="52"/>
      <c r="F66" s="52"/>
      <c r="G66" s="63">
        <f t="shared" ref="G66:I66" si="12">-G65</f>
        <v>0</v>
      </c>
      <c r="H66" s="63">
        <f t="shared" si="12"/>
        <v>0</v>
      </c>
      <c r="I66" s="63">
        <f t="shared" si="12"/>
        <v>0</v>
      </c>
      <c r="J66" s="63">
        <f>-(G66+H66+I66)</f>
        <v>0</v>
      </c>
      <c r="K66" s="52"/>
      <c r="L66" s="52"/>
      <c r="M66" s="52"/>
      <c r="N66" s="52"/>
      <c r="O66" s="52"/>
      <c r="P66" s="53">
        <f t="shared" si="11"/>
        <v>0</v>
      </c>
      <c r="Q66" s="1"/>
      <c r="R66" s="1"/>
      <c r="S66" s="1"/>
      <c r="T66" s="1"/>
      <c r="U66" s="1"/>
      <c r="V66" s="1"/>
      <c r="W66" s="1"/>
      <c r="X66" s="1"/>
      <c r="Y66" s="1"/>
      <c r="Z66" s="1"/>
      <c r="AA66" s="1"/>
      <c r="AB66" s="1"/>
      <c r="AC66" s="1"/>
      <c r="AD66" s="1"/>
      <c r="AE66" s="1"/>
      <c r="AF66" s="1"/>
      <c r="AG66" s="1"/>
      <c r="AH66" s="1"/>
      <c r="AI66" s="1"/>
      <c r="AJ66" s="1"/>
    </row>
    <row r="67" ht="15.75" customHeight="1">
      <c r="A67" s="58" t="s">
        <v>64</v>
      </c>
      <c r="B67" s="51" t="s">
        <v>75</v>
      </c>
      <c r="C67" s="36"/>
      <c r="D67" s="52"/>
      <c r="E67" s="52"/>
      <c r="F67" s="52"/>
      <c r="G67" s="52"/>
      <c r="H67" s="63">
        <f t="shared" ref="H67:J67" si="13">-F64*0.8</f>
        <v>0</v>
      </c>
      <c r="I67" s="63">
        <f t="shared" si="13"/>
        <v>0</v>
      </c>
      <c r="J67" s="63">
        <f t="shared" si="13"/>
        <v>0</v>
      </c>
      <c r="K67" s="52"/>
      <c r="L67" s="52"/>
      <c r="M67" s="52"/>
      <c r="N67" s="52"/>
      <c r="O67" s="52"/>
      <c r="P67" s="53">
        <f t="shared" si="11"/>
        <v>0</v>
      </c>
      <c r="Q67" s="1"/>
      <c r="R67" s="1"/>
      <c r="S67" s="1"/>
      <c r="T67" s="1"/>
      <c r="U67" s="1"/>
      <c r="V67" s="1"/>
      <c r="W67" s="1"/>
      <c r="X67" s="1"/>
      <c r="Y67" s="1"/>
      <c r="Z67" s="1"/>
      <c r="AA67" s="1"/>
      <c r="AB67" s="1"/>
      <c r="AC67" s="1"/>
      <c r="AD67" s="1"/>
      <c r="AE67" s="1"/>
      <c r="AF67" s="1"/>
      <c r="AG67" s="1"/>
      <c r="AH67" s="1"/>
      <c r="AI67" s="1"/>
      <c r="AJ67" s="1"/>
    </row>
    <row r="68" ht="15.75" customHeight="1">
      <c r="A68" s="58" t="s">
        <v>62</v>
      </c>
      <c r="B68" s="51" t="s">
        <v>76</v>
      </c>
      <c r="C68" s="36"/>
      <c r="D68" s="52"/>
      <c r="E68" s="52"/>
      <c r="F68" s="52"/>
      <c r="G68" s="52"/>
      <c r="H68" s="52"/>
      <c r="I68" s="52"/>
      <c r="J68" s="52"/>
      <c r="K68" s="43"/>
      <c r="L68" s="52"/>
      <c r="M68" s="52"/>
      <c r="N68" s="52"/>
      <c r="O68" s="52"/>
      <c r="P68" s="53"/>
      <c r="Q68" s="1"/>
      <c r="R68" s="1"/>
      <c r="S68" s="1"/>
      <c r="T68" s="1"/>
      <c r="U68" s="1"/>
      <c r="V68" s="1"/>
      <c r="W68" s="1"/>
      <c r="X68" s="1"/>
      <c r="Y68" s="1"/>
      <c r="Z68" s="1"/>
      <c r="AA68" s="1"/>
      <c r="AB68" s="1"/>
      <c r="AC68" s="1"/>
      <c r="AD68" s="1"/>
      <c r="AE68" s="1"/>
      <c r="AF68" s="1"/>
      <c r="AG68" s="1"/>
      <c r="AH68" s="1"/>
      <c r="AI68" s="1"/>
      <c r="AJ68" s="1"/>
    </row>
    <row r="69" ht="15.75" customHeight="1">
      <c r="A69" s="1"/>
      <c r="B69" s="51" t="s">
        <v>77</v>
      </c>
      <c r="C69" s="36"/>
      <c r="D69" s="43"/>
      <c r="E69" s="43"/>
      <c r="F69" s="43"/>
      <c r="G69" s="43"/>
      <c r="H69" s="43"/>
      <c r="I69" s="43"/>
      <c r="J69" s="43"/>
      <c r="K69" s="43"/>
      <c r="L69" s="43"/>
      <c r="M69" s="43"/>
      <c r="N69" s="43"/>
      <c r="O69" s="43"/>
      <c r="P69" s="53">
        <f t="shared" ref="P69:P76" si="14">SUM(D69:O69)</f>
        <v>0</v>
      </c>
      <c r="Q69" s="1"/>
      <c r="R69" s="1"/>
      <c r="S69" s="1"/>
      <c r="T69" s="1"/>
      <c r="U69" s="1"/>
      <c r="V69" s="1"/>
      <c r="W69" s="1"/>
      <c r="X69" s="1"/>
      <c r="Y69" s="1"/>
      <c r="Z69" s="1"/>
      <c r="AA69" s="1"/>
      <c r="AB69" s="1"/>
      <c r="AC69" s="1"/>
      <c r="AD69" s="1"/>
      <c r="AE69" s="1"/>
      <c r="AF69" s="1"/>
      <c r="AG69" s="1"/>
      <c r="AH69" s="1"/>
      <c r="AI69" s="1"/>
      <c r="AJ69" s="1"/>
    </row>
    <row r="70" ht="15.75" customHeight="1">
      <c r="A70" s="1"/>
      <c r="B70" s="51" t="s">
        <v>78</v>
      </c>
      <c r="C70" s="36"/>
      <c r="D70" s="43"/>
      <c r="E70" s="43"/>
      <c r="F70" s="43"/>
      <c r="G70" s="43"/>
      <c r="H70" s="43"/>
      <c r="I70" s="43"/>
      <c r="J70" s="43"/>
      <c r="K70" s="43"/>
      <c r="L70" s="43"/>
      <c r="M70" s="43"/>
      <c r="N70" s="43"/>
      <c r="O70" s="43"/>
      <c r="P70" s="53">
        <f t="shared" si="14"/>
        <v>0</v>
      </c>
      <c r="Q70" s="1"/>
      <c r="R70" s="1"/>
      <c r="S70" s="1"/>
      <c r="T70" s="1"/>
      <c r="U70" s="1"/>
      <c r="V70" s="1"/>
      <c r="W70" s="1"/>
      <c r="X70" s="1"/>
      <c r="Y70" s="1"/>
      <c r="Z70" s="1"/>
      <c r="AA70" s="1"/>
      <c r="AB70" s="1"/>
      <c r="AC70" s="1"/>
      <c r="AD70" s="1"/>
      <c r="AE70" s="1"/>
      <c r="AF70" s="1"/>
      <c r="AG70" s="1"/>
      <c r="AH70" s="1"/>
      <c r="AI70" s="1"/>
      <c r="AJ70" s="1"/>
    </row>
    <row r="71" ht="15.75" customHeight="1">
      <c r="A71" s="1"/>
      <c r="B71" s="51" t="s">
        <v>79</v>
      </c>
      <c r="C71" s="36"/>
      <c r="D71" s="43"/>
      <c r="E71" s="43"/>
      <c r="F71" s="43"/>
      <c r="G71" s="43"/>
      <c r="H71" s="43"/>
      <c r="I71" s="43"/>
      <c r="J71" s="43"/>
      <c r="K71" s="43"/>
      <c r="L71" s="43"/>
      <c r="M71" s="43"/>
      <c r="N71" s="43"/>
      <c r="O71" s="43"/>
      <c r="P71" s="53">
        <f t="shared" si="14"/>
        <v>0</v>
      </c>
      <c r="Q71" s="1"/>
      <c r="R71" s="1"/>
      <c r="S71" s="1"/>
      <c r="T71" s="1"/>
      <c r="U71" s="1"/>
      <c r="V71" s="1"/>
      <c r="W71" s="1"/>
      <c r="X71" s="1"/>
      <c r="Y71" s="1"/>
      <c r="Z71" s="1"/>
      <c r="AA71" s="1"/>
      <c r="AB71" s="1"/>
      <c r="AC71" s="1"/>
      <c r="AD71" s="1"/>
      <c r="AE71" s="1"/>
      <c r="AF71" s="1"/>
      <c r="AG71" s="1"/>
      <c r="AH71" s="1"/>
      <c r="AI71" s="1"/>
      <c r="AJ71" s="1"/>
    </row>
    <row r="72" ht="15.75" customHeight="1">
      <c r="A72" s="1"/>
      <c r="B72" s="51" t="s">
        <v>80</v>
      </c>
      <c r="C72" s="36"/>
      <c r="D72" s="43"/>
      <c r="E72" s="43"/>
      <c r="F72" s="43"/>
      <c r="G72" s="43"/>
      <c r="H72" s="43"/>
      <c r="I72" s="43"/>
      <c r="J72" s="43"/>
      <c r="K72" s="43"/>
      <c r="L72" s="43"/>
      <c r="M72" s="43"/>
      <c r="N72" s="43"/>
      <c r="O72" s="43"/>
      <c r="P72" s="53">
        <f t="shared" si="14"/>
        <v>0</v>
      </c>
      <c r="Q72" s="1"/>
      <c r="R72" s="1"/>
      <c r="S72" s="1"/>
      <c r="T72" s="1"/>
      <c r="U72" s="1"/>
      <c r="V72" s="1"/>
      <c r="W72" s="1"/>
      <c r="X72" s="1"/>
      <c r="Y72" s="1"/>
      <c r="Z72" s="1"/>
      <c r="AA72" s="1"/>
      <c r="AB72" s="1"/>
      <c r="AC72" s="1"/>
      <c r="AD72" s="1"/>
      <c r="AE72" s="1"/>
      <c r="AF72" s="1"/>
      <c r="AG72" s="1"/>
      <c r="AH72" s="1"/>
      <c r="AI72" s="1"/>
      <c r="AJ72" s="1"/>
    </row>
    <row r="73" ht="15.75" customHeight="1">
      <c r="A73" s="1"/>
      <c r="B73" s="51" t="s">
        <v>81</v>
      </c>
      <c r="C73" s="36"/>
      <c r="D73" s="43"/>
      <c r="E73" s="43"/>
      <c r="F73" s="43"/>
      <c r="G73" s="43"/>
      <c r="H73" s="43"/>
      <c r="I73" s="43"/>
      <c r="J73" s="43"/>
      <c r="K73" s="43"/>
      <c r="L73" s="43"/>
      <c r="M73" s="43"/>
      <c r="N73" s="43"/>
      <c r="O73" s="43"/>
      <c r="P73" s="53">
        <f t="shared" si="14"/>
        <v>0</v>
      </c>
      <c r="Q73" s="1"/>
      <c r="R73" s="1"/>
      <c r="S73" s="1"/>
      <c r="T73" s="1"/>
      <c r="U73" s="1"/>
      <c r="V73" s="1"/>
      <c r="W73" s="1"/>
      <c r="X73" s="1"/>
      <c r="Y73" s="1"/>
      <c r="Z73" s="1"/>
      <c r="AA73" s="1"/>
      <c r="AB73" s="1"/>
      <c r="AC73" s="1"/>
      <c r="AD73" s="1"/>
      <c r="AE73" s="1"/>
      <c r="AF73" s="1"/>
      <c r="AG73" s="1"/>
      <c r="AH73" s="1"/>
      <c r="AI73" s="1"/>
      <c r="AJ73" s="1"/>
    </row>
    <row r="74" ht="15.75" customHeight="1">
      <c r="A74" s="1"/>
      <c r="B74" s="51" t="s">
        <v>82</v>
      </c>
      <c r="C74" s="36"/>
      <c r="D74" s="43"/>
      <c r="E74" s="43"/>
      <c r="F74" s="43"/>
      <c r="G74" s="43"/>
      <c r="H74" s="43"/>
      <c r="I74" s="43"/>
      <c r="J74" s="43"/>
      <c r="K74" s="43"/>
      <c r="L74" s="43"/>
      <c r="M74" s="43"/>
      <c r="N74" s="43"/>
      <c r="O74" s="43"/>
      <c r="P74" s="53">
        <f t="shared" si="14"/>
        <v>0</v>
      </c>
      <c r="Q74" s="1"/>
      <c r="R74" s="1"/>
      <c r="S74" s="1"/>
      <c r="T74" s="1"/>
      <c r="U74" s="1"/>
      <c r="V74" s="1"/>
      <c r="W74" s="1"/>
      <c r="X74" s="1"/>
      <c r="Y74" s="1"/>
      <c r="Z74" s="1"/>
      <c r="AA74" s="1"/>
      <c r="AB74" s="1"/>
      <c r="AC74" s="1"/>
      <c r="AD74" s="1"/>
      <c r="AE74" s="1"/>
      <c r="AF74" s="1"/>
      <c r="AG74" s="1"/>
      <c r="AH74" s="1"/>
      <c r="AI74" s="1"/>
      <c r="AJ74" s="1"/>
    </row>
    <row r="75" ht="15.75" customHeight="1">
      <c r="A75" s="1"/>
      <c r="B75" s="51" t="s">
        <v>83</v>
      </c>
      <c r="C75" s="36"/>
      <c r="D75" s="57">
        <f t="shared" ref="D75:O75" si="15">(D60*$D$36)+(D69*$D$37)+(D70*$D$38)+(D71*$D$38)+(D72*$D$38)+(D73*$D$38)+(D74*$D$38)</f>
        <v>0</v>
      </c>
      <c r="E75" s="57">
        <f t="shared" si="15"/>
        <v>0</v>
      </c>
      <c r="F75" s="57">
        <f t="shared" si="15"/>
        <v>0</v>
      </c>
      <c r="G75" s="57">
        <f t="shared" si="15"/>
        <v>0</v>
      </c>
      <c r="H75" s="57">
        <f t="shared" si="15"/>
        <v>0</v>
      </c>
      <c r="I75" s="57">
        <f t="shared" si="15"/>
        <v>0</v>
      </c>
      <c r="J75" s="57">
        <f t="shared" si="15"/>
        <v>0</v>
      </c>
      <c r="K75" s="57">
        <f t="shared" si="15"/>
        <v>0</v>
      </c>
      <c r="L75" s="57">
        <f t="shared" si="15"/>
        <v>0</v>
      </c>
      <c r="M75" s="57">
        <f t="shared" si="15"/>
        <v>0</v>
      </c>
      <c r="N75" s="57">
        <f t="shared" si="15"/>
        <v>0</v>
      </c>
      <c r="O75" s="57">
        <f t="shared" si="15"/>
        <v>0</v>
      </c>
      <c r="P75" s="53">
        <f t="shared" si="14"/>
        <v>0</v>
      </c>
      <c r="Q75" s="1"/>
      <c r="R75" s="1"/>
      <c r="S75" s="1"/>
      <c r="T75" s="1"/>
      <c r="U75" s="1"/>
      <c r="V75" s="1"/>
      <c r="W75" s="1"/>
      <c r="X75" s="1"/>
      <c r="Y75" s="1"/>
      <c r="Z75" s="1"/>
      <c r="AA75" s="1"/>
      <c r="AB75" s="1"/>
      <c r="AC75" s="1"/>
      <c r="AD75" s="1"/>
      <c r="AE75" s="1"/>
      <c r="AF75" s="1"/>
      <c r="AG75" s="1"/>
      <c r="AH75" s="1"/>
      <c r="AI75" s="1"/>
      <c r="AJ75" s="1"/>
    </row>
    <row r="76" ht="15.75" customHeight="1">
      <c r="A76" s="1"/>
      <c r="B76" s="51" t="s">
        <v>84</v>
      </c>
      <c r="C76" s="36"/>
      <c r="D76" s="9"/>
      <c r="E76" s="1"/>
      <c r="F76" s="1"/>
      <c r="G76" s="57">
        <f>(D53+E53+F53)-(D62+E62+F62)-(D75+E75+F75)</f>
        <v>0</v>
      </c>
      <c r="H76" s="43"/>
      <c r="I76" s="43"/>
      <c r="J76" s="57">
        <f>(G53+H53+I53)-(G62+H62+I62)-(G75+H75+I75)</f>
        <v>0</v>
      </c>
      <c r="K76" s="1"/>
      <c r="L76" s="1"/>
      <c r="M76" s="57">
        <f>(J53+K53+L53)-(J62+K62+L62)-(J75+K75+L75)</f>
        <v>0</v>
      </c>
      <c r="N76" s="1"/>
      <c r="O76" s="1"/>
      <c r="P76" s="53">
        <f t="shared" si="14"/>
        <v>0</v>
      </c>
      <c r="Q76" s="1"/>
      <c r="R76" s="1"/>
      <c r="S76" s="1"/>
      <c r="T76" s="1"/>
      <c r="U76" s="1"/>
      <c r="V76" s="1"/>
      <c r="W76" s="1"/>
      <c r="X76" s="1"/>
      <c r="Y76" s="1"/>
      <c r="Z76" s="1"/>
      <c r="AA76" s="1"/>
      <c r="AB76" s="1"/>
      <c r="AC76" s="1"/>
      <c r="AD76" s="1"/>
      <c r="AE76" s="1"/>
      <c r="AF76" s="1"/>
      <c r="AG76" s="1"/>
      <c r="AH76" s="1"/>
      <c r="AI76" s="1"/>
      <c r="AJ76" s="1"/>
    </row>
    <row r="77" ht="15.75" customHeight="1">
      <c r="A77" s="58" t="s">
        <v>64</v>
      </c>
      <c r="B77" s="51" t="s">
        <v>85</v>
      </c>
      <c r="C77" s="36"/>
      <c r="D77" s="1"/>
      <c r="E77" s="1"/>
      <c r="F77" s="1"/>
      <c r="G77" s="57">
        <f>IF(G7&lt;0,0,-G76)</f>
        <v>0</v>
      </c>
      <c r="H77" s="57">
        <f t="shared" ref="H77:I77" si="16">-H76</f>
        <v>0</v>
      </c>
      <c r="I77" s="57">
        <f t="shared" si="16"/>
        <v>0</v>
      </c>
      <c r="J77" s="57">
        <f>-(G77+H77+I77)</f>
        <v>0</v>
      </c>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ht="15.75" customHeight="1">
      <c r="A78" s="1"/>
      <c r="B78" s="51" t="s">
        <v>86</v>
      </c>
      <c r="C78" s="36"/>
      <c r="D78" s="43"/>
      <c r="E78" s="43"/>
      <c r="F78" s="43"/>
      <c r="G78" s="43"/>
      <c r="H78" s="43"/>
      <c r="I78" s="43"/>
      <c r="J78" s="43"/>
      <c r="K78" s="43"/>
      <c r="L78" s="43"/>
      <c r="M78" s="43"/>
      <c r="N78" s="43"/>
      <c r="O78" s="43"/>
      <c r="P78" s="53">
        <f t="shared" ref="P78:P82" si="17">SUM(D78:O78)</f>
        <v>0</v>
      </c>
      <c r="Q78" s="1"/>
      <c r="R78" s="1"/>
      <c r="S78" s="1"/>
      <c r="T78" s="1"/>
      <c r="U78" s="1"/>
      <c r="V78" s="1"/>
      <c r="W78" s="1"/>
      <c r="X78" s="1"/>
      <c r="Y78" s="1"/>
      <c r="Z78" s="1"/>
      <c r="AA78" s="1"/>
      <c r="AB78" s="1"/>
      <c r="AC78" s="1"/>
      <c r="AD78" s="1"/>
      <c r="AE78" s="1"/>
      <c r="AF78" s="1"/>
      <c r="AG78" s="1"/>
      <c r="AH78" s="1"/>
      <c r="AI78" s="1"/>
      <c r="AJ78" s="1"/>
    </row>
    <row r="79" ht="15.75" customHeight="1">
      <c r="A79" s="1"/>
      <c r="B79" s="51" t="s">
        <v>87</v>
      </c>
      <c r="C79" s="36"/>
      <c r="D79" s="43"/>
      <c r="E79" s="43"/>
      <c r="F79" s="43"/>
      <c r="G79" s="43"/>
      <c r="H79" s="43"/>
      <c r="I79" s="43"/>
      <c r="J79" s="43"/>
      <c r="K79" s="43"/>
      <c r="L79" s="43"/>
      <c r="M79" s="43"/>
      <c r="N79" s="43"/>
      <c r="O79" s="43"/>
      <c r="P79" s="53">
        <f t="shared" si="17"/>
        <v>0</v>
      </c>
      <c r="Q79" s="1"/>
      <c r="R79" s="1"/>
      <c r="S79" s="1"/>
      <c r="T79" s="1"/>
      <c r="U79" s="1"/>
      <c r="V79" s="1"/>
      <c r="W79" s="1"/>
      <c r="X79" s="1"/>
      <c r="Y79" s="1"/>
      <c r="Z79" s="1"/>
      <c r="AA79" s="1"/>
      <c r="AB79" s="1"/>
      <c r="AC79" s="1"/>
      <c r="AD79" s="1"/>
      <c r="AE79" s="1"/>
      <c r="AF79" s="1"/>
      <c r="AG79" s="1"/>
      <c r="AH79" s="1"/>
      <c r="AI79" s="1"/>
      <c r="AJ79" s="1"/>
    </row>
    <row r="80" ht="15.75" customHeight="1">
      <c r="A80" s="22" t="s">
        <v>55</v>
      </c>
      <c r="B80" s="51" t="s">
        <v>88</v>
      </c>
      <c r="C80" s="36"/>
      <c r="D80" s="43"/>
      <c r="E80" s="43"/>
      <c r="F80" s="43"/>
      <c r="G80" s="43"/>
      <c r="H80" s="43"/>
      <c r="I80" s="43"/>
      <c r="J80" s="43"/>
      <c r="K80" s="43"/>
      <c r="L80" s="43"/>
      <c r="M80" s="43"/>
      <c r="N80" s="43"/>
      <c r="O80" s="43"/>
      <c r="P80" s="53">
        <f t="shared" si="17"/>
        <v>0</v>
      </c>
      <c r="Q80" s="1"/>
      <c r="R80" s="1"/>
      <c r="S80" s="1"/>
      <c r="T80" s="1"/>
      <c r="U80" s="1"/>
      <c r="V80" s="1"/>
      <c r="W80" s="1"/>
      <c r="X80" s="1"/>
      <c r="Y80" s="1"/>
      <c r="Z80" s="1"/>
      <c r="AA80" s="1"/>
      <c r="AB80" s="1"/>
      <c r="AC80" s="1"/>
      <c r="AD80" s="1"/>
      <c r="AE80" s="1"/>
      <c r="AF80" s="1"/>
      <c r="AG80" s="1"/>
      <c r="AH80" s="1"/>
      <c r="AI80" s="1"/>
      <c r="AJ80" s="1"/>
    </row>
    <row r="81">
      <c r="A81" s="58" t="s">
        <v>64</v>
      </c>
      <c r="B81" s="51" t="s">
        <v>89</v>
      </c>
      <c r="C81" s="36"/>
      <c r="D81" s="52"/>
      <c r="E81" s="52"/>
      <c r="F81" s="52"/>
      <c r="G81" s="43"/>
      <c r="H81" s="43"/>
      <c r="I81" s="43"/>
      <c r="J81" s="52"/>
      <c r="K81" s="52"/>
      <c r="L81" s="52"/>
      <c r="M81" s="52"/>
      <c r="N81" s="52"/>
      <c r="O81" s="52"/>
      <c r="P81" s="53">
        <f t="shared" si="17"/>
        <v>0</v>
      </c>
      <c r="Q81" s="64"/>
      <c r="R81" s="64"/>
      <c r="S81" s="64"/>
      <c r="T81" s="64"/>
      <c r="U81" s="64"/>
      <c r="V81" s="64"/>
      <c r="W81" s="64"/>
      <c r="X81" s="64"/>
      <c r="Y81" s="64"/>
      <c r="Z81" s="64"/>
      <c r="AA81" s="64"/>
      <c r="AB81" s="64"/>
      <c r="AC81" s="64"/>
      <c r="AD81" s="64"/>
      <c r="AE81" s="64"/>
      <c r="AF81" s="64"/>
      <c r="AG81" s="64"/>
      <c r="AH81" s="64"/>
      <c r="AI81" s="64"/>
      <c r="AJ81" s="64"/>
    </row>
    <row r="82">
      <c r="A82" s="65" t="s">
        <v>90</v>
      </c>
      <c r="B82" s="51" t="s">
        <v>91</v>
      </c>
      <c r="C82" s="36"/>
      <c r="D82" s="43"/>
      <c r="E82" s="43"/>
      <c r="F82" s="43"/>
      <c r="G82" s="43"/>
      <c r="H82" s="43"/>
      <c r="I82" s="43"/>
      <c r="J82" s="43"/>
      <c r="K82" s="43"/>
      <c r="L82" s="43"/>
      <c r="M82" s="43"/>
      <c r="N82" s="43"/>
      <c r="O82" s="43"/>
      <c r="P82" s="53">
        <f t="shared" si="17"/>
        <v>0</v>
      </c>
      <c r="Q82" s="64"/>
      <c r="R82" s="64"/>
      <c r="S82" s="64"/>
      <c r="T82" s="64"/>
      <c r="U82" s="64"/>
      <c r="V82" s="64"/>
      <c r="W82" s="64"/>
      <c r="X82" s="64"/>
      <c r="Y82" s="64"/>
      <c r="Z82" s="64"/>
      <c r="AA82" s="64"/>
      <c r="AB82" s="64"/>
      <c r="AC82" s="64"/>
      <c r="AD82" s="64"/>
      <c r="AE82" s="64"/>
      <c r="AF82" s="64"/>
      <c r="AG82" s="64"/>
      <c r="AH82" s="64"/>
      <c r="AI82" s="64"/>
      <c r="AJ82" s="64"/>
    </row>
    <row r="83">
      <c r="A83" s="58" t="s">
        <v>64</v>
      </c>
      <c r="B83" s="51" t="s">
        <v>92</v>
      </c>
      <c r="C83" s="36"/>
      <c r="D83" s="64"/>
      <c r="E83" s="64"/>
      <c r="F83" s="64"/>
      <c r="G83" s="63">
        <f t="shared" ref="G83:I83" si="18">-G82</f>
        <v>0</v>
      </c>
      <c r="H83" s="63">
        <f t="shared" si="18"/>
        <v>0</v>
      </c>
      <c r="I83" s="63">
        <f t="shared" si="18"/>
        <v>0</v>
      </c>
      <c r="J83" s="63">
        <f>-(G83+H83+I83)</f>
        <v>0</v>
      </c>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row>
    <row r="84" ht="15.75" customHeight="1">
      <c r="A84" s="1"/>
      <c r="B84" s="55" t="s">
        <v>93</v>
      </c>
      <c r="C84" s="36"/>
      <c r="D84" s="56">
        <f t="shared" ref="D84:O84" si="19">SUM(D60:D83)</f>
        <v>0</v>
      </c>
      <c r="E84" s="56">
        <f t="shared" si="19"/>
        <v>0</v>
      </c>
      <c r="F84" s="56">
        <f t="shared" si="19"/>
        <v>0</v>
      </c>
      <c r="G84" s="56">
        <f t="shared" si="19"/>
        <v>0</v>
      </c>
      <c r="H84" s="56">
        <f t="shared" si="19"/>
        <v>0</v>
      </c>
      <c r="I84" s="56">
        <f t="shared" si="19"/>
        <v>0</v>
      </c>
      <c r="J84" s="56">
        <f t="shared" si="19"/>
        <v>0</v>
      </c>
      <c r="K84" s="56">
        <f t="shared" si="19"/>
        <v>0</v>
      </c>
      <c r="L84" s="56">
        <f t="shared" si="19"/>
        <v>0</v>
      </c>
      <c r="M84" s="56">
        <f t="shared" si="19"/>
        <v>0</v>
      </c>
      <c r="N84" s="56">
        <f t="shared" si="19"/>
        <v>0</v>
      </c>
      <c r="O84" s="56">
        <f t="shared" si="19"/>
        <v>0</v>
      </c>
      <c r="P84" s="53">
        <f>SUM(D84:O84)</f>
        <v>0</v>
      </c>
      <c r="Q84" s="1"/>
      <c r="R84" s="1"/>
      <c r="S84" s="1"/>
      <c r="T84" s="1"/>
      <c r="U84" s="1"/>
      <c r="V84" s="1"/>
      <c r="W84" s="1"/>
      <c r="X84" s="1"/>
      <c r="Y84" s="1"/>
      <c r="Z84" s="1"/>
      <c r="AA84" s="1"/>
      <c r="AB84" s="1"/>
      <c r="AC84" s="1"/>
      <c r="AD84" s="1"/>
      <c r="AE84" s="1"/>
      <c r="AF84" s="1"/>
      <c r="AG84" s="1"/>
      <c r="AH84" s="1"/>
      <c r="AI84" s="1"/>
      <c r="AJ84" s="1"/>
    </row>
    <row r="85" ht="15.75" customHeight="1">
      <c r="A85" s="1"/>
      <c r="B85" s="1"/>
      <c r="C85" s="1"/>
      <c r="D85" s="46"/>
      <c r="E85" s="46"/>
      <c r="F85" s="46"/>
      <c r="G85" s="46"/>
      <c r="H85" s="46"/>
      <c r="I85" s="46"/>
      <c r="J85" s="46"/>
      <c r="K85" s="46"/>
      <c r="L85" s="46"/>
      <c r="M85" s="46"/>
      <c r="N85" s="46"/>
      <c r="O85" s="46"/>
      <c r="P85" s="46"/>
      <c r="Q85" s="1"/>
      <c r="R85" s="1"/>
      <c r="S85" s="1"/>
      <c r="T85" s="1"/>
      <c r="U85" s="1"/>
      <c r="V85" s="1"/>
      <c r="W85" s="1"/>
      <c r="X85" s="1"/>
      <c r="Y85" s="1"/>
      <c r="Z85" s="1"/>
      <c r="AA85" s="1"/>
      <c r="AB85" s="1"/>
      <c r="AC85" s="1"/>
      <c r="AD85" s="1"/>
      <c r="AE85" s="1"/>
      <c r="AF85" s="1"/>
      <c r="AG85" s="1"/>
      <c r="AH85" s="1"/>
      <c r="AI85" s="1"/>
      <c r="AJ85" s="1"/>
    </row>
    <row r="86" ht="15.75" customHeight="1">
      <c r="A86" s="1"/>
      <c r="B86" s="66" t="s">
        <v>94</v>
      </c>
      <c r="C86" s="32"/>
      <c r="D86" s="67">
        <f t="shared" ref="D86:O86" si="20">D49+D56-D84</f>
        <v>0</v>
      </c>
      <c r="E86" s="67">
        <f t="shared" si="20"/>
        <v>0</v>
      </c>
      <c r="F86" s="67">
        <f t="shared" si="20"/>
        <v>0</v>
      </c>
      <c r="G86" s="67">
        <f t="shared" si="20"/>
        <v>0</v>
      </c>
      <c r="H86" s="67">
        <f t="shared" si="20"/>
        <v>0</v>
      </c>
      <c r="I86" s="67">
        <f t="shared" si="20"/>
        <v>0</v>
      </c>
      <c r="J86" s="67">
        <f t="shared" si="20"/>
        <v>0</v>
      </c>
      <c r="K86" s="67">
        <f t="shared" si="20"/>
        <v>0</v>
      </c>
      <c r="L86" s="67">
        <f t="shared" si="20"/>
        <v>0</v>
      </c>
      <c r="M86" s="67">
        <f t="shared" si="20"/>
        <v>0</v>
      </c>
      <c r="N86" s="67">
        <f t="shared" si="20"/>
        <v>0</v>
      </c>
      <c r="O86" s="67">
        <f t="shared" si="20"/>
        <v>0</v>
      </c>
      <c r="P86" s="68"/>
      <c r="Q86" s="1"/>
      <c r="R86" s="1"/>
      <c r="S86" s="1"/>
      <c r="T86" s="1"/>
      <c r="U86" s="1"/>
      <c r="V86" s="1"/>
      <c r="W86" s="1"/>
      <c r="X86" s="1"/>
      <c r="Y86" s="1"/>
      <c r="Z86" s="1"/>
      <c r="AA86" s="1"/>
      <c r="AB86" s="1"/>
      <c r="AC86" s="1"/>
      <c r="AD86" s="1"/>
      <c r="AE86" s="1"/>
      <c r="AF86" s="1"/>
      <c r="AG86" s="1"/>
      <c r="AH86" s="1"/>
      <c r="AI86" s="1"/>
      <c r="AJ86" s="1"/>
    </row>
    <row r="87" ht="15.75" customHeight="1">
      <c r="A87" s="1"/>
      <c r="B87" s="1"/>
      <c r="C87" s="1"/>
      <c r="D87" s="46"/>
      <c r="E87" s="46"/>
      <c r="F87" s="46"/>
      <c r="G87" s="46"/>
      <c r="H87" s="46"/>
      <c r="I87" s="46"/>
      <c r="J87" s="46"/>
      <c r="K87" s="46"/>
      <c r="L87" s="46"/>
      <c r="M87" s="46"/>
      <c r="N87" s="46"/>
      <c r="O87" s="46"/>
      <c r="P87" s="46"/>
      <c r="Q87" s="1"/>
      <c r="R87" s="1"/>
      <c r="S87" s="1"/>
      <c r="T87" s="1"/>
      <c r="U87" s="1"/>
      <c r="V87" s="1"/>
      <c r="W87" s="1"/>
      <c r="X87" s="1"/>
      <c r="Y87" s="1"/>
      <c r="Z87" s="1"/>
      <c r="AA87" s="1"/>
      <c r="AB87" s="1"/>
      <c r="AC87" s="1"/>
      <c r="AD87" s="1"/>
      <c r="AE87" s="1"/>
      <c r="AF87" s="1"/>
      <c r="AG87" s="1"/>
      <c r="AH87" s="1"/>
      <c r="AI87" s="1"/>
      <c r="AJ87" s="1"/>
    </row>
    <row r="88" ht="15.75" customHeight="1">
      <c r="A88" s="1"/>
      <c r="B88" s="66" t="s">
        <v>95</v>
      </c>
      <c r="C88" s="32"/>
      <c r="D88" s="69">
        <f t="shared" ref="D88:O88" si="21">D42+D86</f>
        <v>0</v>
      </c>
      <c r="E88" s="69">
        <f t="shared" si="21"/>
        <v>0</v>
      </c>
      <c r="F88" s="69">
        <f t="shared" si="21"/>
        <v>0</v>
      </c>
      <c r="G88" s="69">
        <f t="shared" si="21"/>
        <v>0</v>
      </c>
      <c r="H88" s="69">
        <f t="shared" si="21"/>
        <v>0</v>
      </c>
      <c r="I88" s="69">
        <f t="shared" si="21"/>
        <v>0</v>
      </c>
      <c r="J88" s="69">
        <f t="shared" si="21"/>
        <v>0</v>
      </c>
      <c r="K88" s="69">
        <f t="shared" si="21"/>
        <v>0</v>
      </c>
      <c r="L88" s="69">
        <f t="shared" si="21"/>
        <v>0</v>
      </c>
      <c r="M88" s="69">
        <f t="shared" si="21"/>
        <v>0</v>
      </c>
      <c r="N88" s="69">
        <f t="shared" si="21"/>
        <v>0</v>
      </c>
      <c r="O88" s="69">
        <f t="shared" si="21"/>
        <v>0</v>
      </c>
      <c r="P88" s="68"/>
      <c r="Q88" s="1"/>
      <c r="R88" s="1"/>
      <c r="S88" s="1"/>
      <c r="T88" s="1"/>
      <c r="U88" s="1"/>
      <c r="V88" s="1"/>
      <c r="W88" s="1"/>
      <c r="X88" s="1"/>
      <c r="Y88" s="1"/>
      <c r="Z88" s="1"/>
      <c r="AA88" s="1"/>
      <c r="AB88" s="1"/>
      <c r="AC88" s="1"/>
      <c r="AD88" s="1"/>
      <c r="AE88" s="1"/>
      <c r="AF88" s="1"/>
      <c r="AG88" s="1"/>
      <c r="AH88" s="1"/>
      <c r="AI88" s="1"/>
      <c r="AJ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ht="15.75" customHeight="1">
      <c r="A90" s="70" t="s">
        <v>96</v>
      </c>
      <c r="B90" s="71" t="s">
        <v>97</v>
      </c>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row>
    <row r="91" ht="15.75" customHeight="1">
      <c r="A91" s="72"/>
      <c r="B91" s="73" t="s">
        <v>98</v>
      </c>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ht="15.75" customHeight="1">
      <c r="A289" s="1"/>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row>
    <row r="290" ht="15.75" customHeight="1">
      <c r="A290" s="1"/>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row>
    <row r="291" ht="15.75" customHeight="1">
      <c r="A291" s="1"/>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row>
    <row r="292" ht="15.75" customHeight="1">
      <c r="A292" s="1"/>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row>
    <row r="293" ht="15.75" customHeight="1">
      <c r="A293" s="1"/>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row>
    <row r="294" ht="15.75" customHeight="1">
      <c r="A294" s="1"/>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row>
    <row r="295" ht="15.75" customHeight="1">
      <c r="A295" s="1"/>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row>
    <row r="296" ht="15.75" customHeight="1">
      <c r="A296" s="1"/>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row>
    <row r="297" ht="15.75" customHeight="1">
      <c r="A297" s="1"/>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row>
    <row r="298" ht="15.75" customHeight="1">
      <c r="A298" s="1"/>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row>
    <row r="299" ht="15.75" customHeight="1">
      <c r="A299" s="1"/>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row>
    <row r="300" ht="15.75" customHeight="1">
      <c r="A300" s="1"/>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row>
    <row r="301" ht="15.75" customHeight="1">
      <c r="A301" s="1"/>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row>
    <row r="302" ht="15.75" customHeight="1">
      <c r="A302" s="1"/>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row>
    <row r="303" ht="15.75" customHeight="1">
      <c r="A303" s="1"/>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row>
    <row r="304" ht="15.75" customHeight="1">
      <c r="A304" s="1"/>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row>
    <row r="305" ht="15.75" customHeight="1">
      <c r="A305" s="1"/>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row>
    <row r="306" ht="15.75" customHeight="1">
      <c r="A306" s="1"/>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row>
    <row r="307" ht="15.75" customHeight="1">
      <c r="A307" s="1"/>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row>
    <row r="308" ht="15.75" customHeight="1">
      <c r="A308" s="1"/>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row>
    <row r="309" ht="15.75" customHeight="1">
      <c r="A309" s="1"/>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row>
    <row r="310" ht="15.75" customHeight="1">
      <c r="A310" s="1"/>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row>
    <row r="311" ht="15.75" customHeight="1">
      <c r="A311" s="1"/>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row>
    <row r="312" ht="15.75" customHeight="1">
      <c r="A312" s="1"/>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row>
    <row r="313" ht="15.75" customHeight="1">
      <c r="A313" s="1"/>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row>
    <row r="314" ht="15.75" customHeight="1">
      <c r="A314" s="1"/>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row>
    <row r="315" ht="15.75" customHeight="1">
      <c r="A315" s="1"/>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row>
    <row r="316" ht="15.75" customHeight="1">
      <c r="A316" s="1"/>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row>
    <row r="317" ht="15.75" customHeight="1">
      <c r="A317" s="1"/>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row>
    <row r="318" ht="15.75" customHeight="1">
      <c r="A318" s="1"/>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row>
    <row r="319" ht="15.75" customHeight="1">
      <c r="A319" s="1"/>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row>
    <row r="320" ht="15.75" customHeight="1">
      <c r="A320" s="1"/>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row>
    <row r="321" ht="15.75" customHeight="1">
      <c r="A321" s="1"/>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row>
    <row r="322" ht="15.75" customHeight="1">
      <c r="A322" s="1"/>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row>
    <row r="323" ht="15.75" customHeight="1">
      <c r="A323" s="1"/>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row>
    <row r="324" ht="15.75" customHeight="1">
      <c r="A324" s="1"/>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row>
    <row r="325" ht="15.75" customHeight="1">
      <c r="A325" s="1"/>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row>
    <row r="326" ht="15.75" customHeight="1">
      <c r="A326" s="1"/>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row>
    <row r="327" ht="15.75" customHeight="1">
      <c r="A327" s="1"/>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row>
    <row r="328" ht="15.75" customHeight="1">
      <c r="A328" s="1"/>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row>
    <row r="329" ht="15.75" customHeight="1">
      <c r="A329" s="1"/>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row>
    <row r="330" ht="15.75" customHeight="1">
      <c r="A330" s="1"/>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row>
    <row r="331" ht="15.75" customHeight="1">
      <c r="A331" s="1"/>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row>
    <row r="332" ht="15.75" customHeight="1">
      <c r="A332" s="1"/>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row>
    <row r="333" ht="15.75" customHeight="1">
      <c r="A333" s="1"/>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row>
    <row r="334" ht="15.75" customHeight="1">
      <c r="A334" s="1"/>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row>
    <row r="335" ht="15.75" customHeight="1">
      <c r="A335" s="1"/>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row>
    <row r="336" ht="15.75" customHeight="1">
      <c r="A336" s="1"/>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row>
    <row r="337" ht="15.75" customHeight="1">
      <c r="A337" s="1"/>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row>
    <row r="338" ht="15.75" customHeight="1">
      <c r="A338" s="1"/>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row>
    <row r="339" ht="15.75" customHeight="1">
      <c r="A339" s="1"/>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row>
    <row r="340" ht="15.75" customHeight="1">
      <c r="A340" s="1"/>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row>
    <row r="341" ht="15.75" customHeight="1">
      <c r="A341" s="1"/>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row>
    <row r="342" ht="15.75" customHeight="1">
      <c r="A342" s="1"/>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row>
    <row r="343" ht="15.75" customHeight="1">
      <c r="A343" s="1"/>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row>
    <row r="344" ht="15.75" customHeight="1">
      <c r="A344" s="1"/>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row>
    <row r="345" ht="15.75" customHeight="1">
      <c r="A345" s="1"/>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row>
    <row r="346" ht="15.75" customHeight="1">
      <c r="A346" s="1"/>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row>
    <row r="347" ht="15.75" customHeight="1">
      <c r="A347" s="1"/>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row>
    <row r="348" ht="15.75" customHeight="1">
      <c r="A348" s="1"/>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row>
    <row r="349" ht="15.75" customHeight="1">
      <c r="A349" s="1"/>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row>
    <row r="350" ht="15.75" customHeight="1">
      <c r="A350" s="1"/>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row>
    <row r="351" ht="15.75" customHeight="1">
      <c r="A351" s="1"/>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row>
    <row r="352" ht="15.75" customHeight="1">
      <c r="A352" s="1"/>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row>
    <row r="353" ht="15.75" customHeight="1">
      <c r="A353" s="1"/>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row>
    <row r="354" ht="15.75" customHeight="1">
      <c r="A354" s="1"/>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row>
    <row r="355" ht="15.75" customHeight="1">
      <c r="A355" s="1"/>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row>
    <row r="356" ht="15.75" customHeight="1">
      <c r="A356" s="1"/>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row>
    <row r="357" ht="15.75" customHeight="1">
      <c r="A357" s="1"/>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row>
    <row r="358" ht="15.75" customHeight="1">
      <c r="A358" s="1"/>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row>
    <row r="359" ht="15.75" customHeight="1">
      <c r="A359" s="1"/>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row>
    <row r="360" ht="15.75" customHeight="1">
      <c r="A360" s="1"/>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row>
    <row r="361" ht="15.75" customHeight="1">
      <c r="A361" s="1"/>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row>
    <row r="362" ht="15.75" customHeight="1">
      <c r="A362" s="1"/>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row>
    <row r="363" ht="15.75" customHeight="1">
      <c r="A363" s="1"/>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row>
    <row r="364" ht="15.75" customHeight="1">
      <c r="A364" s="1"/>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row>
    <row r="365" ht="15.75" customHeight="1">
      <c r="A365" s="1"/>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row>
    <row r="366" ht="15.75" customHeight="1">
      <c r="A366" s="1"/>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row>
    <row r="367" ht="15.75" customHeight="1">
      <c r="A367" s="1"/>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row>
    <row r="368" ht="15.75" customHeight="1">
      <c r="A368" s="1"/>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row>
    <row r="369" ht="15.75" customHeight="1">
      <c r="A369" s="1"/>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row>
    <row r="370" ht="15.75" customHeight="1">
      <c r="A370" s="1"/>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row>
    <row r="371" ht="15.75" customHeight="1">
      <c r="A371" s="1"/>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row>
    <row r="372" ht="15.75" customHeight="1">
      <c r="A372" s="1"/>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row>
    <row r="373" ht="15.75" customHeight="1">
      <c r="A373" s="1"/>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row>
    <row r="374" ht="15.75" customHeight="1">
      <c r="A374" s="1"/>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row>
    <row r="375" ht="15.75" customHeight="1">
      <c r="A375" s="1"/>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row>
    <row r="376" ht="15.75" customHeight="1">
      <c r="A376" s="1"/>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row>
    <row r="377" ht="15.75" customHeight="1">
      <c r="A377" s="1"/>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row>
    <row r="378" ht="15.75" customHeight="1">
      <c r="A378" s="1"/>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row>
    <row r="379" ht="15.75" customHeight="1">
      <c r="A379" s="1"/>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row>
    <row r="380" ht="15.75" customHeight="1">
      <c r="A380" s="1"/>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row>
    <row r="381" ht="15.75" customHeight="1">
      <c r="A381" s="1"/>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row>
    <row r="382" ht="15.75" customHeight="1">
      <c r="A382" s="1"/>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row>
    <row r="383" ht="15.75" customHeight="1">
      <c r="A383" s="1"/>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row>
    <row r="384" ht="15.75" customHeight="1">
      <c r="A384" s="1"/>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row>
    <row r="385" ht="15.75" customHeight="1">
      <c r="A385" s="1"/>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row>
    <row r="386" ht="15.75" customHeight="1">
      <c r="A386" s="1"/>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row>
    <row r="387" ht="15.75" customHeight="1">
      <c r="A387" s="1"/>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row>
    <row r="388" ht="15.75" customHeight="1">
      <c r="A388" s="1"/>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row>
    <row r="389" ht="15.75" customHeight="1">
      <c r="A389" s="1"/>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row>
    <row r="390" ht="15.75" customHeight="1">
      <c r="A390" s="1"/>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row>
    <row r="391" ht="15.75" customHeight="1">
      <c r="A391" s="1"/>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row>
    <row r="392" ht="15.75" customHeight="1">
      <c r="A392" s="1"/>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row>
    <row r="393" ht="15.75" customHeight="1">
      <c r="A393" s="1"/>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row>
    <row r="394" ht="15.75" customHeight="1">
      <c r="A394" s="1"/>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row>
    <row r="395" ht="15.75" customHeight="1">
      <c r="A395" s="1"/>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row>
    <row r="396" ht="15.75" customHeight="1">
      <c r="A396" s="1"/>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row>
    <row r="397" ht="15.75" customHeight="1">
      <c r="A397" s="1"/>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row>
    <row r="398" ht="15.75" customHeight="1">
      <c r="A398" s="1"/>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row>
    <row r="399" ht="15.75" customHeight="1">
      <c r="A399" s="1"/>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row>
    <row r="400" ht="15.75" customHeight="1">
      <c r="A400" s="1"/>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row>
    <row r="401" ht="15.75" customHeight="1">
      <c r="A401" s="1"/>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row>
    <row r="402" ht="15.75" customHeight="1">
      <c r="A402" s="1"/>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row>
    <row r="403" ht="15.75" customHeight="1">
      <c r="A403" s="1"/>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row>
    <row r="404" ht="15.75" customHeight="1">
      <c r="A404" s="1"/>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row>
    <row r="405" ht="15.75" customHeight="1">
      <c r="A405" s="1"/>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row>
    <row r="406" ht="15.75" customHeight="1">
      <c r="A406" s="1"/>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row>
    <row r="407" ht="15.75" customHeight="1">
      <c r="A407" s="1"/>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row>
    <row r="408" ht="15.75" customHeight="1">
      <c r="A408" s="1"/>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row>
    <row r="409" ht="15.75" customHeight="1">
      <c r="A409" s="1"/>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row>
    <row r="410" ht="15.75" customHeight="1">
      <c r="A410" s="1"/>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row>
    <row r="411" ht="15.75" customHeight="1">
      <c r="A411" s="1"/>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row>
    <row r="412" ht="15.75" customHeight="1">
      <c r="A412" s="1"/>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row>
    <row r="413" ht="15.75" customHeight="1">
      <c r="A413" s="1"/>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row>
    <row r="414" ht="15.75" customHeight="1">
      <c r="A414" s="1"/>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row>
    <row r="415" ht="15.75" customHeight="1">
      <c r="A415" s="1"/>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row>
    <row r="416" ht="15.75" customHeight="1">
      <c r="A416" s="1"/>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row>
    <row r="417" ht="15.75" customHeight="1">
      <c r="A417" s="1"/>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row>
    <row r="418" ht="15.75" customHeight="1">
      <c r="A418" s="1"/>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row>
    <row r="419" ht="15.75" customHeight="1">
      <c r="A419" s="1"/>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row>
    <row r="420" ht="15.75" customHeight="1">
      <c r="A420" s="1"/>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row>
    <row r="421" ht="15.75" customHeight="1">
      <c r="A421" s="1"/>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row>
    <row r="422" ht="15.75" customHeight="1">
      <c r="A422" s="1"/>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row>
    <row r="423" ht="15.75" customHeight="1">
      <c r="A423" s="1"/>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row>
    <row r="424" ht="15.75" customHeight="1">
      <c r="A424" s="1"/>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row>
    <row r="425" ht="15.75" customHeight="1">
      <c r="A425" s="1"/>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row>
    <row r="426" ht="15.75" customHeight="1">
      <c r="A426" s="1"/>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row>
    <row r="427" ht="15.75" customHeight="1">
      <c r="A427" s="1"/>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row>
    <row r="428" ht="15.75" customHeight="1">
      <c r="A428" s="1"/>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row>
    <row r="429" ht="15.75" customHeight="1">
      <c r="A429" s="1"/>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row>
    <row r="430" ht="15.75" customHeight="1">
      <c r="A430" s="1"/>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row>
    <row r="431" ht="15.75" customHeight="1">
      <c r="A431" s="1"/>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row>
    <row r="432" ht="15.75" customHeight="1">
      <c r="A432" s="1"/>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row>
    <row r="433" ht="15.75" customHeight="1">
      <c r="A433" s="1"/>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row>
    <row r="434" ht="15.75" customHeight="1">
      <c r="A434" s="1"/>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row>
    <row r="435" ht="15.75" customHeight="1">
      <c r="A435" s="1"/>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row>
    <row r="436" ht="15.75" customHeight="1">
      <c r="A436" s="1"/>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row>
    <row r="437" ht="15.75" customHeight="1">
      <c r="A437" s="1"/>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row>
    <row r="438" ht="15.75" customHeight="1">
      <c r="A438" s="1"/>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row>
    <row r="439" ht="15.75" customHeight="1">
      <c r="A439" s="1"/>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row>
    <row r="440" ht="15.75" customHeight="1">
      <c r="A440" s="1"/>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row>
    <row r="441" ht="15.75" customHeight="1">
      <c r="A441" s="1"/>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row>
    <row r="442" ht="15.75" customHeight="1">
      <c r="A442" s="1"/>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row>
    <row r="443" ht="15.75" customHeight="1">
      <c r="A443" s="1"/>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row>
    <row r="444" ht="15.75" customHeight="1">
      <c r="A444" s="1"/>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row>
    <row r="445" ht="15.75" customHeight="1">
      <c r="A445" s="1"/>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row>
    <row r="446" ht="15.75" customHeight="1">
      <c r="A446" s="1"/>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row>
    <row r="447" ht="15.75" customHeight="1">
      <c r="A447" s="1"/>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row>
    <row r="448" ht="15.75" customHeight="1">
      <c r="A448" s="1"/>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row>
    <row r="449" ht="15.75" customHeight="1">
      <c r="A449" s="1"/>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row>
    <row r="450" ht="15.75" customHeight="1">
      <c r="A450" s="1"/>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row>
    <row r="451" ht="15.75" customHeight="1">
      <c r="A451" s="1"/>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row>
    <row r="452" ht="15.75" customHeight="1">
      <c r="A452" s="1"/>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row>
    <row r="453" ht="15.75" customHeight="1">
      <c r="A453" s="1"/>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row>
    <row r="454" ht="15.75" customHeight="1">
      <c r="A454" s="1"/>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row>
    <row r="455" ht="15.75" customHeight="1">
      <c r="A455" s="1"/>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row>
    <row r="456" ht="15.75" customHeight="1">
      <c r="A456" s="1"/>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row>
    <row r="457" ht="15.75" customHeight="1">
      <c r="A457" s="1"/>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row>
    <row r="458" ht="15.75" customHeight="1">
      <c r="A458" s="1"/>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row>
    <row r="459" ht="15.75" customHeight="1">
      <c r="A459" s="1"/>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row>
    <row r="460" ht="15.75" customHeight="1">
      <c r="A460" s="1"/>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row>
    <row r="461" ht="15.75" customHeight="1">
      <c r="A461" s="1"/>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row>
    <row r="462" ht="15.75" customHeight="1">
      <c r="A462" s="1"/>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row>
    <row r="463" ht="15.75" customHeight="1">
      <c r="A463" s="1"/>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row>
    <row r="464" ht="15.75" customHeight="1">
      <c r="A464" s="1"/>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row>
    <row r="465" ht="15.75" customHeight="1">
      <c r="A465" s="1"/>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row>
    <row r="466" ht="15.75" customHeight="1">
      <c r="A466" s="1"/>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row>
    <row r="467" ht="15.75" customHeight="1">
      <c r="A467" s="1"/>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row>
    <row r="468" ht="15.75" customHeight="1">
      <c r="A468" s="1"/>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row>
    <row r="469" ht="15.75" customHeight="1">
      <c r="A469" s="1"/>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row>
    <row r="470" ht="15.75" customHeight="1">
      <c r="A470" s="1"/>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row>
    <row r="471" ht="15.75" customHeight="1">
      <c r="A471" s="1"/>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row>
    <row r="472" ht="15.75" customHeight="1">
      <c r="A472" s="1"/>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row>
    <row r="473" ht="15.75" customHeight="1">
      <c r="A473" s="1"/>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row>
    <row r="474" ht="15.75" customHeight="1">
      <c r="A474" s="1"/>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row>
    <row r="475" ht="15.75" customHeight="1">
      <c r="A475" s="1"/>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row>
    <row r="476" ht="15.75" customHeight="1">
      <c r="A476" s="1"/>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row>
    <row r="477" ht="15.75" customHeight="1">
      <c r="A477" s="1"/>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row>
    <row r="478" ht="15.75" customHeight="1">
      <c r="A478" s="1"/>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row>
    <row r="479" ht="15.75" customHeight="1">
      <c r="A479" s="1"/>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row>
    <row r="480" ht="15.75" customHeight="1">
      <c r="A480" s="1"/>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row>
    <row r="481" ht="15.75" customHeight="1">
      <c r="A481" s="1"/>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row>
    <row r="482" ht="15.75" customHeight="1">
      <c r="A482" s="1"/>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row>
    <row r="483" ht="15.75" customHeight="1">
      <c r="A483" s="1"/>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row>
    <row r="484" ht="15.75" customHeight="1">
      <c r="A484" s="1"/>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row>
    <row r="485" ht="15.75" customHeight="1">
      <c r="A485" s="1"/>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row>
    <row r="486" ht="15.75" customHeight="1">
      <c r="A486" s="1"/>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row>
    <row r="487" ht="15.75" customHeight="1">
      <c r="A487" s="1"/>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row>
    <row r="488" ht="15.75" customHeight="1">
      <c r="A488" s="1"/>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row>
    <row r="489" ht="15.75" customHeight="1">
      <c r="A489" s="1"/>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row>
    <row r="490" ht="15.75" customHeight="1">
      <c r="A490" s="1"/>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row>
    <row r="491" ht="15.75" customHeight="1">
      <c r="A491" s="1"/>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row>
    <row r="492" ht="15.75" customHeight="1">
      <c r="A492" s="1"/>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row>
    <row r="493" ht="15.75" customHeight="1">
      <c r="A493" s="1"/>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row>
    <row r="494" ht="15.75" customHeight="1">
      <c r="A494" s="1"/>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row>
    <row r="495" ht="15.75" customHeight="1">
      <c r="A495" s="1"/>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row>
    <row r="496" ht="15.75" customHeight="1">
      <c r="A496" s="1"/>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row>
    <row r="497" ht="15.75" customHeight="1">
      <c r="A497" s="1"/>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row>
    <row r="498" ht="15.75" customHeight="1">
      <c r="A498" s="1"/>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row>
    <row r="499" ht="15.75" customHeight="1">
      <c r="A499" s="1"/>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row>
    <row r="500" ht="15.75" customHeight="1">
      <c r="A500" s="1"/>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row>
    <row r="501" ht="15.75" customHeight="1">
      <c r="A501" s="1"/>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row>
    <row r="502" ht="15.75" customHeight="1">
      <c r="A502" s="1"/>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row>
    <row r="503" ht="15.75" customHeight="1">
      <c r="A503" s="1"/>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row>
    <row r="504" ht="15.75" customHeight="1">
      <c r="A504" s="1"/>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row>
    <row r="505" ht="15.75" customHeight="1">
      <c r="A505" s="1"/>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row>
    <row r="506" ht="15.75" customHeight="1">
      <c r="A506" s="1"/>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row>
    <row r="507" ht="15.75" customHeight="1">
      <c r="A507" s="1"/>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row>
    <row r="508" ht="15.75" customHeight="1">
      <c r="A508" s="1"/>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row>
    <row r="509" ht="15.75" customHeight="1">
      <c r="A509" s="1"/>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row>
    <row r="510" ht="15.75" customHeight="1">
      <c r="A510" s="1"/>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row>
    <row r="511" ht="15.75" customHeight="1">
      <c r="A511" s="1"/>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row>
    <row r="512" ht="15.75" customHeight="1">
      <c r="A512" s="1"/>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row>
    <row r="513" ht="15.75" customHeight="1">
      <c r="A513" s="1"/>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row>
    <row r="514" ht="15.75" customHeight="1">
      <c r="A514" s="1"/>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row>
    <row r="515" ht="15.75" customHeight="1">
      <c r="A515" s="1"/>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row>
    <row r="516" ht="15.75" customHeight="1">
      <c r="A516" s="1"/>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row>
    <row r="517" ht="15.75" customHeight="1">
      <c r="A517" s="1"/>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row>
    <row r="518" ht="15.75" customHeight="1">
      <c r="A518" s="1"/>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row>
    <row r="519" ht="15.75" customHeight="1">
      <c r="A519" s="1"/>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row>
    <row r="520" ht="15.75" customHeight="1">
      <c r="A520" s="1"/>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row>
    <row r="521" ht="15.75" customHeight="1">
      <c r="A521" s="1"/>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row>
    <row r="522" ht="15.75" customHeight="1">
      <c r="A522" s="1"/>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row>
    <row r="523" ht="15.75" customHeight="1">
      <c r="A523" s="1"/>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row>
    <row r="524" ht="15.75" customHeight="1">
      <c r="A524" s="1"/>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row>
    <row r="525" ht="15.75" customHeight="1">
      <c r="A525" s="1"/>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row>
    <row r="526" ht="15.75" customHeight="1">
      <c r="A526" s="1"/>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row>
    <row r="527" ht="15.75" customHeight="1">
      <c r="A527" s="1"/>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row>
    <row r="528" ht="15.75" customHeight="1">
      <c r="A528" s="1"/>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row>
    <row r="529" ht="15.75" customHeight="1">
      <c r="A529" s="1"/>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row>
    <row r="530" ht="15.75" customHeight="1">
      <c r="A530" s="1"/>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row>
    <row r="531" ht="15.75" customHeight="1">
      <c r="A531" s="1"/>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row>
    <row r="532" ht="15.75" customHeight="1">
      <c r="A532" s="1"/>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row>
    <row r="533" ht="15.75" customHeight="1">
      <c r="A533" s="1"/>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row>
    <row r="534" ht="15.75" customHeight="1">
      <c r="A534" s="1"/>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row>
    <row r="535" ht="15.75" customHeight="1">
      <c r="A535" s="1"/>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row>
    <row r="536" ht="15.75" customHeight="1">
      <c r="A536" s="1"/>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row>
    <row r="537" ht="15.75" customHeight="1">
      <c r="A537" s="1"/>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row>
    <row r="538" ht="15.75" customHeight="1">
      <c r="A538" s="1"/>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row>
    <row r="539" ht="15.75" customHeight="1">
      <c r="A539" s="1"/>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row>
    <row r="540" ht="15.75" customHeight="1">
      <c r="A540" s="1"/>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row>
    <row r="541" ht="15.75" customHeight="1">
      <c r="A541" s="1"/>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row>
    <row r="542" ht="15.75" customHeight="1">
      <c r="A542" s="1"/>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row>
    <row r="543" ht="15.75" customHeight="1">
      <c r="A543" s="1"/>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row>
    <row r="544" ht="15.75" customHeight="1">
      <c r="A544" s="1"/>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row>
    <row r="545" ht="15.75" customHeight="1">
      <c r="A545" s="1"/>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row>
    <row r="546" ht="15.75" customHeight="1">
      <c r="A546" s="1"/>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row>
    <row r="547" ht="15.75" customHeight="1">
      <c r="A547" s="1"/>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row>
    <row r="548" ht="15.75" customHeight="1">
      <c r="A548" s="1"/>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row>
    <row r="549" ht="15.75" customHeight="1">
      <c r="A549" s="1"/>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row>
    <row r="550" ht="15.75" customHeight="1">
      <c r="A550" s="1"/>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row>
    <row r="551" ht="15.75" customHeight="1">
      <c r="A551" s="1"/>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row>
    <row r="552" ht="15.75" customHeight="1">
      <c r="A552" s="1"/>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row>
    <row r="553" ht="15.75" customHeight="1">
      <c r="A553" s="1"/>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row>
    <row r="554" ht="15.75" customHeight="1">
      <c r="A554" s="1"/>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row>
    <row r="555" ht="15.75" customHeight="1">
      <c r="A555" s="1"/>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row>
    <row r="556" ht="15.75" customHeight="1">
      <c r="A556" s="1"/>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row>
    <row r="557" ht="15.75" customHeight="1">
      <c r="A557" s="1"/>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row>
    <row r="558" ht="15.75" customHeight="1">
      <c r="A558" s="1"/>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row>
    <row r="559" ht="15.75" customHeight="1">
      <c r="A559" s="1"/>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row>
    <row r="560" ht="15.75" customHeight="1">
      <c r="A560" s="1"/>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row>
    <row r="561" ht="15.75" customHeight="1">
      <c r="A561" s="1"/>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row>
    <row r="562" ht="15.75" customHeight="1">
      <c r="A562" s="1"/>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row>
    <row r="563" ht="15.75" customHeight="1">
      <c r="A563" s="1"/>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row>
    <row r="564" ht="15.75" customHeight="1">
      <c r="A564" s="1"/>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row>
    <row r="565" ht="15.75" customHeight="1">
      <c r="A565" s="1"/>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row>
    <row r="566" ht="15.75" customHeight="1">
      <c r="A566" s="1"/>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row>
    <row r="567" ht="15.75" customHeight="1">
      <c r="A567" s="1"/>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row>
    <row r="568" ht="15.75" customHeight="1">
      <c r="A568" s="1"/>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row>
    <row r="569" ht="15.75" customHeight="1">
      <c r="A569" s="1"/>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row>
    <row r="570" ht="15.75" customHeight="1">
      <c r="A570" s="1"/>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row>
    <row r="571" ht="15.75" customHeight="1">
      <c r="A571" s="1"/>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row>
    <row r="572" ht="15.75" customHeight="1">
      <c r="A572" s="1"/>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row>
    <row r="573" ht="15.75" customHeight="1">
      <c r="A573" s="1"/>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row>
    <row r="574" ht="15.75" customHeight="1">
      <c r="A574" s="1"/>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row>
    <row r="575" ht="15.75" customHeight="1">
      <c r="A575" s="1"/>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row>
    <row r="576" ht="15.75" customHeight="1">
      <c r="A576" s="1"/>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row>
    <row r="577" ht="15.75" customHeight="1">
      <c r="A577" s="1"/>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row>
    <row r="578" ht="15.75" customHeight="1">
      <c r="A578" s="1"/>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row>
    <row r="579" ht="15.75" customHeight="1">
      <c r="A579" s="1"/>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row>
    <row r="580" ht="15.75" customHeight="1">
      <c r="A580" s="1"/>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row>
    <row r="581" ht="15.75" customHeight="1">
      <c r="A581" s="1"/>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row>
    <row r="582" ht="15.75" customHeight="1">
      <c r="A582" s="1"/>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row>
    <row r="583" ht="15.75" customHeight="1">
      <c r="A583" s="1"/>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row>
    <row r="584" ht="15.75" customHeight="1">
      <c r="A584" s="1"/>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row>
    <row r="585" ht="15.75" customHeight="1">
      <c r="A585" s="1"/>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row>
    <row r="586" ht="15.75" customHeight="1">
      <c r="A586" s="1"/>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row>
    <row r="587" ht="15.75" customHeight="1">
      <c r="A587" s="1"/>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row>
    <row r="588" ht="15.75" customHeight="1">
      <c r="A588" s="1"/>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row>
    <row r="589" ht="15.75" customHeight="1">
      <c r="A589" s="1"/>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row>
    <row r="590" ht="15.75" customHeight="1">
      <c r="A590" s="1"/>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row>
    <row r="591" ht="15.75" customHeight="1">
      <c r="A591" s="1"/>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row>
    <row r="592" ht="15.75" customHeight="1">
      <c r="A592" s="1"/>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row>
    <row r="593" ht="15.75" customHeight="1">
      <c r="A593" s="1"/>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row>
    <row r="594" ht="15.75" customHeight="1">
      <c r="A594" s="1"/>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row>
    <row r="595" ht="15.75" customHeight="1">
      <c r="A595" s="1"/>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row>
    <row r="596" ht="15.75" customHeight="1">
      <c r="A596" s="1"/>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row>
    <row r="597" ht="15.75" customHeight="1">
      <c r="A597" s="1"/>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row>
    <row r="598" ht="15.75" customHeight="1">
      <c r="A598" s="1"/>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row>
    <row r="599" ht="15.75" customHeight="1">
      <c r="A599" s="1"/>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row>
    <row r="600" ht="15.75" customHeight="1">
      <c r="A600" s="1"/>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row>
    <row r="601" ht="15.75" customHeight="1">
      <c r="A601" s="1"/>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row>
    <row r="602" ht="15.75" customHeight="1">
      <c r="A602" s="1"/>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row>
    <row r="603" ht="15.75" customHeight="1">
      <c r="A603" s="1"/>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row>
    <row r="604" ht="15.75" customHeight="1">
      <c r="A604" s="1"/>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row>
    <row r="605" ht="15.75" customHeight="1">
      <c r="A605" s="1"/>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row>
    <row r="606" ht="15.75" customHeight="1">
      <c r="A606" s="1"/>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row>
    <row r="607" ht="15.75" customHeight="1">
      <c r="A607" s="1"/>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row>
    <row r="608" ht="15.75" customHeight="1">
      <c r="A608" s="1"/>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row>
    <row r="609" ht="15.75" customHeight="1">
      <c r="A609" s="1"/>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row>
    <row r="610" ht="15.75" customHeight="1">
      <c r="A610" s="1"/>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row>
    <row r="611" ht="15.75" customHeight="1">
      <c r="A611" s="1"/>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row>
    <row r="612" ht="15.75" customHeight="1">
      <c r="A612" s="1"/>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row>
    <row r="613" ht="15.75" customHeight="1">
      <c r="A613" s="1"/>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row>
    <row r="614" ht="15.75" customHeight="1">
      <c r="A614" s="1"/>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row>
    <row r="615" ht="15.75" customHeight="1">
      <c r="A615" s="1"/>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row>
    <row r="616" ht="15.75" customHeight="1">
      <c r="A616" s="1"/>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row>
    <row r="617" ht="15.75" customHeight="1">
      <c r="A617" s="1"/>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row>
    <row r="618" ht="15.75" customHeight="1">
      <c r="A618" s="1"/>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row>
    <row r="619" ht="15.75" customHeight="1">
      <c r="A619" s="1"/>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row>
    <row r="620" ht="15.75" customHeight="1">
      <c r="A620" s="1"/>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row>
    <row r="621" ht="15.75" customHeight="1">
      <c r="A621" s="1"/>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row>
    <row r="622" ht="15.75" customHeight="1">
      <c r="A622" s="1"/>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row>
    <row r="623" ht="15.75" customHeight="1">
      <c r="A623" s="1"/>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row>
    <row r="624" ht="15.75" customHeight="1">
      <c r="A624" s="1"/>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row>
    <row r="625" ht="15.75" customHeight="1">
      <c r="A625" s="1"/>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row>
    <row r="626" ht="15.75" customHeight="1">
      <c r="A626" s="1"/>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row>
    <row r="627" ht="15.75" customHeight="1">
      <c r="A627" s="1"/>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row>
    <row r="628" ht="15.75" customHeight="1">
      <c r="A628" s="1"/>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row>
    <row r="629" ht="15.75" customHeight="1">
      <c r="A629" s="1"/>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row>
    <row r="630" ht="15.75" customHeight="1">
      <c r="A630" s="1"/>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row>
    <row r="631" ht="15.75" customHeight="1">
      <c r="A631" s="1"/>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row>
    <row r="632" ht="15.75" customHeight="1">
      <c r="A632" s="1"/>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row>
    <row r="633" ht="15.75" customHeight="1">
      <c r="A633" s="1"/>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row>
    <row r="634" ht="15.75" customHeight="1">
      <c r="A634" s="1"/>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row>
    <row r="635" ht="15.75" customHeight="1">
      <c r="A635" s="1"/>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row>
    <row r="636" ht="15.75" customHeight="1">
      <c r="A636" s="1"/>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row>
    <row r="637" ht="15.75" customHeight="1">
      <c r="A637" s="1"/>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row>
    <row r="638" ht="15.75" customHeight="1">
      <c r="A638" s="1"/>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row>
    <row r="639" ht="15.75" customHeight="1">
      <c r="A639" s="1"/>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row>
    <row r="640" ht="15.75" customHeight="1">
      <c r="A640" s="1"/>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row>
    <row r="641" ht="15.75" customHeight="1">
      <c r="A641" s="1"/>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row>
    <row r="642" ht="15.75" customHeight="1">
      <c r="A642" s="1"/>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row>
    <row r="643" ht="15.75" customHeight="1">
      <c r="A643" s="1"/>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row>
    <row r="644" ht="15.75" customHeight="1">
      <c r="A644" s="1"/>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row>
    <row r="645" ht="15.75" customHeight="1">
      <c r="A645" s="1"/>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row>
    <row r="646" ht="15.75" customHeight="1">
      <c r="A646" s="1"/>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row>
    <row r="647" ht="15.75" customHeight="1">
      <c r="A647" s="1"/>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row>
    <row r="648" ht="15.75" customHeight="1">
      <c r="A648" s="1"/>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row>
    <row r="649" ht="15.75" customHeight="1">
      <c r="A649" s="1"/>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row>
    <row r="650" ht="15.75" customHeight="1">
      <c r="A650" s="1"/>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row>
    <row r="651" ht="15.75" customHeight="1">
      <c r="A651" s="1"/>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row>
    <row r="652" ht="15.75" customHeight="1">
      <c r="A652" s="1"/>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row>
    <row r="653" ht="15.75" customHeight="1">
      <c r="A653" s="1"/>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row>
    <row r="654" ht="15.75" customHeight="1">
      <c r="A654" s="1"/>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row>
    <row r="655" ht="15.75" customHeight="1">
      <c r="A655" s="1"/>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row>
    <row r="656" ht="15.75" customHeight="1">
      <c r="A656" s="1"/>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row>
    <row r="657" ht="15.75" customHeight="1">
      <c r="A657" s="1"/>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row>
    <row r="658" ht="15.75" customHeight="1">
      <c r="A658" s="1"/>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row>
    <row r="659" ht="15.75" customHeight="1">
      <c r="A659" s="1"/>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row>
    <row r="660" ht="15.75" customHeight="1">
      <c r="A660" s="1"/>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row>
    <row r="661" ht="15.75" customHeight="1">
      <c r="A661" s="1"/>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row>
    <row r="662" ht="15.75" customHeight="1">
      <c r="A662" s="1"/>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row>
    <row r="663" ht="15.75" customHeight="1">
      <c r="A663" s="1"/>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row>
    <row r="664" ht="15.75" customHeight="1">
      <c r="A664" s="1"/>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row>
    <row r="665" ht="15.75" customHeight="1">
      <c r="A665" s="1"/>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row>
    <row r="666" ht="15.75" customHeight="1">
      <c r="A666" s="1"/>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row>
    <row r="667" ht="15.75" customHeight="1">
      <c r="A667" s="1"/>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row>
    <row r="668" ht="15.75" customHeight="1">
      <c r="A668" s="1"/>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row>
    <row r="669" ht="15.75" customHeight="1">
      <c r="A669" s="1"/>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row>
    <row r="670" ht="15.75" customHeight="1">
      <c r="A670" s="1"/>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row>
    <row r="671" ht="15.75" customHeight="1">
      <c r="A671" s="1"/>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row>
    <row r="672" ht="15.75" customHeight="1">
      <c r="A672" s="1"/>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row>
    <row r="673" ht="15.75" customHeight="1">
      <c r="A673" s="1"/>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row>
    <row r="674" ht="15.75" customHeight="1">
      <c r="A674" s="1"/>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row>
    <row r="675" ht="15.75" customHeight="1">
      <c r="A675" s="1"/>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row>
    <row r="676" ht="15.75" customHeight="1">
      <c r="A676" s="1"/>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row>
    <row r="677" ht="15.75" customHeight="1">
      <c r="A677" s="1"/>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row>
    <row r="678" ht="15.75" customHeight="1">
      <c r="A678" s="1"/>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row>
    <row r="679" ht="15.75" customHeight="1">
      <c r="A679" s="1"/>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row>
    <row r="680" ht="15.75" customHeight="1">
      <c r="A680" s="1"/>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row>
    <row r="681" ht="15.75" customHeight="1">
      <c r="A681" s="1"/>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row>
    <row r="682" ht="15.75" customHeight="1">
      <c r="A682" s="1"/>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row>
    <row r="683" ht="15.75" customHeight="1">
      <c r="A683" s="1"/>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row>
    <row r="684" ht="15.75" customHeight="1">
      <c r="A684" s="1"/>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row>
    <row r="685" ht="15.75" customHeight="1">
      <c r="A685" s="1"/>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row>
    <row r="686" ht="15.75" customHeight="1">
      <c r="A686" s="1"/>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row>
    <row r="687" ht="15.75" customHeight="1">
      <c r="A687" s="1"/>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row>
    <row r="688" ht="15.75" customHeight="1">
      <c r="A688" s="1"/>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row>
    <row r="689" ht="15.75" customHeight="1">
      <c r="A689" s="1"/>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row>
    <row r="690" ht="15.75" customHeight="1">
      <c r="A690" s="1"/>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row>
    <row r="691" ht="15.75" customHeight="1">
      <c r="A691" s="1"/>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row>
    <row r="692" ht="15.75" customHeight="1">
      <c r="A692" s="1"/>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row>
    <row r="693" ht="15.75" customHeight="1">
      <c r="A693" s="1"/>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row>
    <row r="694" ht="15.75" customHeight="1">
      <c r="A694" s="1"/>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row>
    <row r="695" ht="15.75" customHeight="1">
      <c r="A695" s="1"/>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row>
    <row r="696" ht="15.75" customHeight="1">
      <c r="A696" s="1"/>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row>
    <row r="697" ht="15.75" customHeight="1">
      <c r="A697" s="1"/>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row>
    <row r="698" ht="15.75" customHeight="1">
      <c r="A698" s="1"/>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row>
    <row r="699" ht="15.75" customHeight="1">
      <c r="A699" s="1"/>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row>
    <row r="700" ht="15.75" customHeight="1">
      <c r="A700" s="1"/>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row>
    <row r="701" ht="15.75" customHeight="1">
      <c r="A701" s="1"/>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row>
    <row r="702" ht="15.75" customHeight="1">
      <c r="A702" s="1"/>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row>
    <row r="703" ht="15.75" customHeight="1">
      <c r="A703" s="1"/>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row>
    <row r="704" ht="15.75" customHeight="1">
      <c r="A704" s="1"/>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row>
    <row r="705" ht="15.75" customHeight="1">
      <c r="A705" s="1"/>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row>
    <row r="706" ht="15.75" customHeight="1">
      <c r="A706" s="1"/>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row>
    <row r="707" ht="15.75" customHeight="1">
      <c r="A707" s="1"/>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row>
    <row r="708" ht="15.75" customHeight="1">
      <c r="A708" s="1"/>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row>
    <row r="709" ht="15.75" customHeight="1">
      <c r="A709" s="1"/>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row>
    <row r="710" ht="15.75" customHeight="1">
      <c r="A710" s="1"/>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row>
    <row r="711" ht="15.75" customHeight="1">
      <c r="A711" s="1"/>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row>
    <row r="712" ht="15.75" customHeight="1">
      <c r="A712" s="1"/>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row>
    <row r="713" ht="15.75" customHeight="1">
      <c r="A713" s="1"/>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row>
    <row r="714" ht="15.75" customHeight="1">
      <c r="A714" s="1"/>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row>
    <row r="715" ht="15.75" customHeight="1">
      <c r="A715" s="1"/>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row>
    <row r="716" ht="15.75" customHeight="1">
      <c r="A716" s="1"/>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row>
    <row r="717" ht="15.75" customHeight="1">
      <c r="A717" s="1"/>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row>
    <row r="718" ht="15.75" customHeight="1">
      <c r="A718" s="1"/>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row>
    <row r="719" ht="15.75" customHeight="1">
      <c r="A719" s="1"/>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row>
    <row r="720" ht="15.75" customHeight="1">
      <c r="A720" s="1"/>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row>
    <row r="721" ht="15.75" customHeight="1">
      <c r="A721" s="1"/>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row>
    <row r="722" ht="15.75" customHeight="1">
      <c r="A722" s="1"/>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row>
    <row r="723" ht="15.75" customHeight="1">
      <c r="A723" s="1"/>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row>
    <row r="724" ht="15.75" customHeight="1">
      <c r="A724" s="1"/>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row>
    <row r="725" ht="15.75" customHeight="1">
      <c r="A725" s="1"/>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row>
    <row r="726" ht="15.75" customHeight="1">
      <c r="A726" s="1"/>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row>
    <row r="727" ht="15.75" customHeight="1">
      <c r="A727" s="1"/>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row>
    <row r="728" ht="15.75" customHeight="1">
      <c r="A728" s="1"/>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row>
    <row r="729" ht="15.75" customHeight="1">
      <c r="A729" s="1"/>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row>
    <row r="730" ht="15.75" customHeight="1">
      <c r="A730" s="1"/>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row>
    <row r="731" ht="15.75" customHeight="1">
      <c r="A731" s="1"/>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row>
    <row r="732" ht="15.75" customHeight="1">
      <c r="A732" s="1"/>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row>
    <row r="733" ht="15.75" customHeight="1">
      <c r="A733" s="1"/>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row>
    <row r="734" ht="15.75" customHeight="1">
      <c r="A734" s="1"/>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row>
    <row r="735" ht="15.75" customHeight="1">
      <c r="A735" s="1"/>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row>
    <row r="736" ht="15.75" customHeight="1">
      <c r="A736" s="1"/>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row>
    <row r="737" ht="15.75" customHeight="1">
      <c r="A737" s="1"/>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row>
    <row r="738" ht="15.75" customHeight="1">
      <c r="A738" s="1"/>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row>
    <row r="739" ht="15.75" customHeight="1">
      <c r="A739" s="1"/>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row>
    <row r="740" ht="15.75" customHeight="1">
      <c r="A740" s="1"/>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row>
    <row r="741" ht="15.75" customHeight="1">
      <c r="A741" s="1"/>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row>
    <row r="742" ht="15.75" customHeight="1">
      <c r="A742" s="1"/>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row>
    <row r="743" ht="15.75" customHeight="1">
      <c r="A743" s="1"/>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row>
    <row r="744" ht="15.75" customHeight="1">
      <c r="A744" s="1"/>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row>
    <row r="745" ht="15.75" customHeight="1">
      <c r="A745" s="1"/>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row>
    <row r="746" ht="15.75" customHeight="1">
      <c r="A746" s="1"/>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row>
    <row r="747" ht="15.75" customHeight="1">
      <c r="A747" s="1"/>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row>
    <row r="748" ht="15.75" customHeight="1">
      <c r="A748" s="1"/>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row>
    <row r="749" ht="15.75" customHeight="1">
      <c r="A749" s="1"/>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row>
    <row r="750" ht="15.75" customHeight="1">
      <c r="A750" s="1"/>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row>
    <row r="751" ht="15.75" customHeight="1">
      <c r="A751" s="1"/>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row>
    <row r="752" ht="15.75" customHeight="1">
      <c r="A752" s="1"/>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row>
    <row r="753" ht="15.75" customHeight="1">
      <c r="A753" s="1"/>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row>
    <row r="754" ht="15.75" customHeight="1">
      <c r="A754" s="1"/>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row>
    <row r="755" ht="15.75" customHeight="1">
      <c r="A755" s="1"/>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row>
    <row r="756" ht="15.75" customHeight="1">
      <c r="A756" s="1"/>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row>
    <row r="757" ht="15.75" customHeight="1">
      <c r="A757" s="1"/>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row>
    <row r="758" ht="15.75" customHeight="1">
      <c r="A758" s="1"/>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row>
    <row r="759" ht="15.75" customHeight="1">
      <c r="A759" s="1"/>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row>
    <row r="760" ht="15.75" customHeight="1">
      <c r="A760" s="1"/>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row>
    <row r="761" ht="15.75" customHeight="1">
      <c r="A761" s="1"/>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row>
    <row r="762" ht="15.75" customHeight="1">
      <c r="A762" s="1"/>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row>
    <row r="763" ht="15.75" customHeight="1">
      <c r="A763" s="1"/>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row>
    <row r="764" ht="15.75" customHeight="1">
      <c r="A764" s="1"/>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row>
    <row r="765" ht="15.75" customHeight="1">
      <c r="A765" s="1"/>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row>
    <row r="766" ht="15.75" customHeight="1">
      <c r="A766" s="1"/>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row>
    <row r="767" ht="15.75" customHeight="1">
      <c r="A767" s="1"/>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row>
    <row r="768" ht="15.75" customHeight="1">
      <c r="A768" s="1"/>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row>
    <row r="769" ht="15.75" customHeight="1">
      <c r="A769" s="1"/>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row>
    <row r="770" ht="15.75" customHeight="1">
      <c r="A770" s="1"/>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row>
    <row r="771" ht="15.75" customHeight="1">
      <c r="A771" s="1"/>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row>
    <row r="772" ht="15.75" customHeight="1">
      <c r="A772" s="1"/>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row>
    <row r="773" ht="15.75" customHeight="1">
      <c r="A773" s="1"/>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row>
    <row r="774" ht="15.75" customHeight="1">
      <c r="A774" s="1"/>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row>
    <row r="775" ht="15.75" customHeight="1">
      <c r="A775" s="1"/>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row>
    <row r="776" ht="15.75" customHeight="1">
      <c r="A776" s="1"/>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row>
    <row r="777" ht="15.75" customHeight="1">
      <c r="A777" s="1"/>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row>
    <row r="778" ht="15.75" customHeight="1">
      <c r="A778" s="1"/>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row>
    <row r="779" ht="15.75" customHeight="1">
      <c r="A779" s="1"/>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row>
    <row r="780" ht="15.75" customHeight="1">
      <c r="A780" s="1"/>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row>
    <row r="781" ht="15.75" customHeight="1">
      <c r="A781" s="1"/>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row>
    <row r="782" ht="15.75" customHeight="1">
      <c r="A782" s="1"/>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row>
    <row r="783" ht="15.75" customHeight="1">
      <c r="A783" s="1"/>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row>
    <row r="784" ht="15.75" customHeight="1">
      <c r="A784" s="1"/>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row>
    <row r="785" ht="15.75" customHeight="1">
      <c r="A785" s="1"/>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row>
    <row r="786" ht="15.75" customHeight="1">
      <c r="A786" s="1"/>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row>
    <row r="787" ht="15.75" customHeight="1">
      <c r="A787" s="1"/>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row>
    <row r="788" ht="15.75" customHeight="1">
      <c r="A788" s="1"/>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row>
    <row r="789" ht="15.75" customHeight="1">
      <c r="A789" s="1"/>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row>
    <row r="790" ht="15.75" customHeight="1">
      <c r="A790" s="1"/>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row>
    <row r="791" ht="15.75" customHeight="1">
      <c r="A791" s="1"/>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row>
    <row r="792" ht="15.75" customHeight="1">
      <c r="A792" s="1"/>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row>
    <row r="793" ht="15.75" customHeight="1">
      <c r="A793" s="1"/>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row>
    <row r="794" ht="15.75" customHeight="1">
      <c r="A794" s="1"/>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row>
    <row r="795" ht="15.75" customHeight="1">
      <c r="A795" s="1"/>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row>
    <row r="796" ht="15.75" customHeight="1">
      <c r="A796" s="1"/>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row>
    <row r="797" ht="15.75" customHeight="1">
      <c r="A797" s="1"/>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row>
    <row r="798" ht="15.75" customHeight="1">
      <c r="A798" s="1"/>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row>
    <row r="799" ht="15.75" customHeight="1">
      <c r="A799" s="1"/>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row>
    <row r="800" ht="15.75" customHeight="1">
      <c r="A800" s="1"/>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row>
    <row r="801" ht="15.75" customHeight="1">
      <c r="A801" s="1"/>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row>
    <row r="802" ht="15.75" customHeight="1">
      <c r="A802" s="1"/>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row>
    <row r="803" ht="15.75" customHeight="1">
      <c r="A803" s="1"/>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row>
    <row r="804" ht="15.75" customHeight="1">
      <c r="A804" s="1"/>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row>
    <row r="805" ht="15.75" customHeight="1">
      <c r="A805" s="1"/>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row>
    <row r="806" ht="15.75" customHeight="1">
      <c r="A806" s="1"/>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row>
    <row r="807" ht="15.75" customHeight="1">
      <c r="A807" s="1"/>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row>
    <row r="808" ht="15.75" customHeight="1">
      <c r="A808" s="1"/>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row>
    <row r="809" ht="15.75" customHeight="1">
      <c r="A809" s="1"/>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row>
    <row r="810" ht="15.75" customHeight="1">
      <c r="A810" s="1"/>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row>
    <row r="811" ht="15.75" customHeight="1">
      <c r="A811" s="1"/>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row>
    <row r="812" ht="15.75" customHeight="1">
      <c r="A812" s="1"/>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row>
    <row r="813" ht="15.75" customHeight="1">
      <c r="A813" s="1"/>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row>
    <row r="814" ht="15.75" customHeight="1">
      <c r="A814" s="1"/>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row>
    <row r="815" ht="15.75" customHeight="1">
      <c r="A815" s="1"/>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row>
    <row r="816" ht="15.75" customHeight="1">
      <c r="A816" s="1"/>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row>
    <row r="817" ht="15.75" customHeight="1">
      <c r="A817" s="1"/>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row>
    <row r="818" ht="15.75" customHeight="1">
      <c r="A818" s="1"/>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row>
    <row r="819" ht="15.75" customHeight="1">
      <c r="A819" s="1"/>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row>
    <row r="820" ht="15.75" customHeight="1">
      <c r="A820" s="1"/>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row>
    <row r="821" ht="15.75" customHeight="1">
      <c r="A821" s="1"/>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row>
    <row r="822" ht="15.75" customHeight="1">
      <c r="A822" s="1"/>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row>
    <row r="823" ht="15.75" customHeight="1">
      <c r="A823" s="1"/>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row>
    <row r="824" ht="15.75" customHeight="1">
      <c r="A824" s="1"/>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row>
    <row r="825" ht="15.75" customHeight="1">
      <c r="A825" s="1"/>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row>
    <row r="826" ht="15.75" customHeight="1">
      <c r="A826" s="1"/>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row>
    <row r="827" ht="15.75" customHeight="1">
      <c r="A827" s="1"/>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row>
    <row r="828" ht="15.75" customHeight="1">
      <c r="A828" s="1"/>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row>
    <row r="829" ht="15.75" customHeight="1">
      <c r="A829" s="1"/>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row>
    <row r="830" ht="15.75" customHeight="1">
      <c r="A830" s="1"/>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row>
    <row r="831" ht="15.75" customHeight="1">
      <c r="A831" s="1"/>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row>
    <row r="832" ht="15.75" customHeight="1">
      <c r="A832" s="1"/>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row>
    <row r="833" ht="15.75" customHeight="1">
      <c r="A833" s="1"/>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row>
    <row r="834" ht="15.75" customHeight="1">
      <c r="A834" s="1"/>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row>
    <row r="835" ht="15.75" customHeight="1">
      <c r="A835" s="1"/>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row>
    <row r="836" ht="15.75" customHeight="1">
      <c r="A836" s="1"/>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row>
    <row r="837" ht="15.75" customHeight="1">
      <c r="A837" s="1"/>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row>
    <row r="838" ht="15.75" customHeight="1">
      <c r="A838" s="1"/>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row>
    <row r="839" ht="15.75" customHeight="1">
      <c r="A839" s="1"/>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row>
    <row r="840" ht="15.75" customHeight="1">
      <c r="A840" s="1"/>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row>
    <row r="841" ht="15.75" customHeight="1">
      <c r="A841" s="1"/>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row>
    <row r="842" ht="15.75" customHeight="1">
      <c r="A842" s="1"/>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row>
    <row r="843" ht="15.75" customHeight="1">
      <c r="A843" s="1"/>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row>
    <row r="844" ht="15.75" customHeight="1">
      <c r="A844" s="1"/>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row>
    <row r="845" ht="15.75" customHeight="1">
      <c r="A845" s="1"/>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row>
    <row r="846" ht="15.75" customHeight="1">
      <c r="A846" s="1"/>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row>
    <row r="847" ht="15.75" customHeight="1">
      <c r="A847" s="1"/>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row>
    <row r="848" ht="15.75" customHeight="1">
      <c r="A848" s="1"/>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row>
    <row r="849" ht="15.75" customHeight="1">
      <c r="A849" s="1"/>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row>
    <row r="850" ht="15.75" customHeight="1">
      <c r="A850" s="1"/>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row>
    <row r="851" ht="15.75" customHeight="1">
      <c r="A851" s="1"/>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row>
    <row r="852" ht="15.75" customHeight="1">
      <c r="A852" s="1"/>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row>
    <row r="853" ht="15.75" customHeight="1">
      <c r="A853" s="1"/>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row>
    <row r="854" ht="15.75" customHeight="1">
      <c r="A854" s="1"/>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row>
    <row r="855" ht="15.75" customHeight="1">
      <c r="A855" s="1"/>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row>
    <row r="856" ht="15.75" customHeight="1">
      <c r="A856" s="1"/>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row>
    <row r="857" ht="15.75" customHeight="1">
      <c r="A857" s="1"/>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row>
    <row r="858" ht="15.75" customHeight="1">
      <c r="A858" s="1"/>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row>
    <row r="859" ht="15.75" customHeight="1">
      <c r="A859" s="1"/>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row>
    <row r="860" ht="15.75" customHeight="1">
      <c r="A860" s="1"/>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row>
    <row r="861" ht="15.75" customHeight="1">
      <c r="A861" s="1"/>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row>
    <row r="862" ht="15.75" customHeight="1">
      <c r="A862" s="1"/>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row>
    <row r="863" ht="15.75" customHeight="1">
      <c r="A863" s="1"/>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row>
    <row r="864" ht="15.75" customHeight="1">
      <c r="A864" s="1"/>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row>
    <row r="865" ht="15.75" customHeight="1">
      <c r="A865" s="1"/>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row>
    <row r="866" ht="15.75" customHeight="1">
      <c r="A866" s="1"/>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row>
    <row r="867" ht="15.75" customHeight="1">
      <c r="A867" s="1"/>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row>
    <row r="868" ht="15.75" customHeight="1">
      <c r="A868" s="1"/>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row>
    <row r="869" ht="15.75" customHeight="1">
      <c r="A869" s="1"/>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row>
    <row r="870" ht="15.75" customHeight="1">
      <c r="A870" s="1"/>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row>
    <row r="871" ht="15.75" customHeight="1">
      <c r="A871" s="1"/>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row>
    <row r="872" ht="15.75" customHeight="1">
      <c r="A872" s="1"/>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row>
    <row r="873" ht="15.75" customHeight="1">
      <c r="A873" s="1"/>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row>
    <row r="874" ht="15.75" customHeight="1">
      <c r="A874" s="1"/>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row>
    <row r="875" ht="15.75" customHeight="1">
      <c r="A875" s="1"/>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row>
    <row r="876" ht="15.75" customHeight="1">
      <c r="A876" s="1"/>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row>
    <row r="877" ht="15.75" customHeight="1">
      <c r="A877" s="1"/>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row>
    <row r="878" ht="15.75" customHeight="1">
      <c r="A878" s="1"/>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row>
    <row r="879" ht="15.75" customHeight="1">
      <c r="A879" s="1"/>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row>
    <row r="880" ht="15.75" customHeight="1">
      <c r="A880" s="1"/>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row>
    <row r="881" ht="15.75" customHeight="1">
      <c r="A881" s="1"/>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row>
    <row r="882" ht="15.75" customHeight="1">
      <c r="A882" s="1"/>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row>
    <row r="883" ht="15.75" customHeight="1">
      <c r="A883" s="1"/>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row>
    <row r="884" ht="15.75" customHeight="1">
      <c r="A884" s="1"/>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row>
    <row r="885" ht="15.75" customHeight="1">
      <c r="A885" s="1"/>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row>
    <row r="886" ht="15.75" customHeight="1">
      <c r="A886" s="1"/>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row>
    <row r="887" ht="15.75" customHeight="1">
      <c r="A887" s="1"/>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row>
    <row r="888" ht="15.75" customHeight="1">
      <c r="A888" s="1"/>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row>
    <row r="889" ht="15.75" customHeight="1">
      <c r="A889" s="1"/>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row>
    <row r="890" ht="15.75" customHeight="1">
      <c r="A890" s="1"/>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row>
    <row r="891" ht="15.75" customHeight="1">
      <c r="A891" s="1"/>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row>
    <row r="892" ht="15.75" customHeight="1">
      <c r="A892" s="1"/>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row>
    <row r="893" ht="15.75" customHeight="1">
      <c r="A893" s="1"/>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row>
    <row r="894" ht="15.75" customHeight="1">
      <c r="A894" s="1"/>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row>
    <row r="895" ht="15.75" customHeight="1">
      <c r="A895" s="1"/>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row>
    <row r="896" ht="15.75" customHeight="1">
      <c r="A896" s="1"/>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row>
    <row r="897" ht="15.75" customHeight="1">
      <c r="A897" s="1"/>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row>
    <row r="898" ht="15.75" customHeight="1">
      <c r="A898" s="1"/>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row>
    <row r="899" ht="15.75" customHeight="1">
      <c r="A899" s="1"/>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row>
    <row r="900" ht="15.75" customHeight="1">
      <c r="A900" s="1"/>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row>
    <row r="901" ht="15.75" customHeight="1">
      <c r="A901" s="1"/>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row>
    <row r="902" ht="15.75" customHeight="1">
      <c r="A902" s="1"/>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row>
    <row r="903" ht="15.75" customHeight="1">
      <c r="A903" s="1"/>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row>
    <row r="904" ht="15.75" customHeight="1">
      <c r="A904" s="1"/>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row>
    <row r="905" ht="15.75" customHeight="1">
      <c r="A905" s="1"/>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row>
    <row r="906" ht="15.75" customHeight="1">
      <c r="A906" s="1"/>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row>
    <row r="907" ht="15.75" customHeight="1">
      <c r="A907" s="1"/>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row>
    <row r="908" ht="15.75" customHeight="1">
      <c r="A908" s="1"/>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row>
    <row r="909" ht="15.75" customHeight="1">
      <c r="A909" s="1"/>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row>
    <row r="910" ht="15.75" customHeight="1">
      <c r="A910" s="1"/>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row>
    <row r="911" ht="15.75" customHeight="1">
      <c r="A911" s="1"/>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row>
    <row r="912" ht="15.75" customHeight="1">
      <c r="A912" s="1"/>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row>
    <row r="913" ht="15.75" customHeight="1">
      <c r="A913" s="1"/>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row>
    <row r="914" ht="15.75" customHeight="1">
      <c r="A914" s="1"/>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row>
    <row r="915" ht="15.75" customHeight="1">
      <c r="A915" s="1"/>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row>
    <row r="916" ht="15.75" customHeight="1">
      <c r="A916" s="1"/>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row>
    <row r="917" ht="15.75" customHeight="1">
      <c r="A917" s="1"/>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row>
    <row r="918" ht="15.75" customHeight="1">
      <c r="A918" s="1"/>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row>
    <row r="919" ht="15.75" customHeight="1">
      <c r="A919" s="1"/>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row>
    <row r="920" ht="15.75" customHeight="1">
      <c r="A920" s="1"/>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row>
    <row r="921" ht="15.75" customHeight="1">
      <c r="A921" s="1"/>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row>
    <row r="922" ht="15.75" customHeight="1">
      <c r="A922" s="1"/>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row>
    <row r="923" ht="15.75" customHeight="1">
      <c r="A923" s="1"/>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row>
    <row r="924" ht="15.75" customHeight="1">
      <c r="A924" s="1"/>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row>
    <row r="925" ht="15.75" customHeight="1">
      <c r="A925" s="1"/>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row>
    <row r="926" ht="15.75" customHeight="1">
      <c r="A926" s="1"/>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row>
    <row r="927" ht="15.75" customHeight="1">
      <c r="A927" s="1"/>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row>
    <row r="928" ht="15.75" customHeight="1">
      <c r="A928" s="1"/>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row>
    <row r="929" ht="15.75" customHeight="1">
      <c r="A929" s="1"/>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row>
    <row r="930" ht="15.75" customHeight="1">
      <c r="A930" s="1"/>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row>
    <row r="931" ht="15.75" customHeight="1">
      <c r="A931" s="1"/>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row>
    <row r="932" ht="15.75" customHeight="1">
      <c r="A932" s="1"/>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row>
    <row r="933" ht="15.75" customHeight="1">
      <c r="A933" s="1"/>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row>
    <row r="934" ht="15.75" customHeight="1">
      <c r="A934" s="1"/>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row>
    <row r="935" ht="15.75" customHeight="1">
      <c r="A935" s="1"/>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row>
    <row r="936" ht="15.75" customHeight="1">
      <c r="A936" s="1"/>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row>
    <row r="937" ht="15.75" customHeight="1">
      <c r="A937" s="1"/>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row>
    <row r="938" ht="15.75" customHeight="1">
      <c r="A938" s="1"/>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row>
    <row r="939" ht="15.75" customHeight="1">
      <c r="A939" s="1"/>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row>
    <row r="940" ht="15.75" customHeight="1">
      <c r="A940" s="1"/>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row>
    <row r="941" ht="15.75" customHeight="1">
      <c r="A941" s="1"/>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row>
    <row r="942" ht="15.75" customHeight="1">
      <c r="A942" s="1"/>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row>
    <row r="943" ht="15.75" customHeight="1">
      <c r="A943" s="1"/>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row>
    <row r="944" ht="15.75" customHeight="1">
      <c r="A944" s="1"/>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row>
    <row r="945" ht="15.75" customHeight="1">
      <c r="A945" s="1"/>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row>
    <row r="946" ht="15.75" customHeight="1">
      <c r="A946" s="1"/>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row>
    <row r="947" ht="15.75" customHeight="1">
      <c r="A947" s="1"/>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row>
    <row r="948" ht="15.75" customHeight="1">
      <c r="A948" s="1"/>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row>
    <row r="949" ht="15.75" customHeight="1">
      <c r="A949" s="1"/>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row>
    <row r="950" ht="15.75" customHeight="1">
      <c r="A950" s="1"/>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row>
    <row r="951" ht="15.75" customHeight="1">
      <c r="A951" s="1"/>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row>
    <row r="952" ht="15.75" customHeight="1">
      <c r="A952" s="1"/>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row>
    <row r="953" ht="15.75" customHeight="1">
      <c r="A953" s="1"/>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row>
    <row r="954" ht="15.75" customHeight="1">
      <c r="A954" s="1"/>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row>
    <row r="955" ht="15.75" customHeight="1">
      <c r="A955" s="1"/>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row>
    <row r="956" ht="15.75" customHeight="1">
      <c r="A956" s="1"/>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row>
    <row r="957" ht="15.75" customHeight="1">
      <c r="A957" s="1"/>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row>
    <row r="958" ht="15.75" customHeight="1">
      <c r="A958" s="1"/>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row>
    <row r="959" ht="15.75" customHeight="1">
      <c r="A959" s="1"/>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row>
    <row r="960" ht="15.75" customHeight="1">
      <c r="A960" s="1"/>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row>
    <row r="961" ht="15.75" customHeight="1">
      <c r="A961" s="1"/>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row>
    <row r="962" ht="15.75" customHeight="1">
      <c r="A962" s="1"/>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row>
    <row r="963" ht="15.75" customHeight="1">
      <c r="A963" s="1"/>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row>
    <row r="964" ht="15.75" customHeight="1">
      <c r="A964" s="1"/>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row>
    <row r="965" ht="15.75" customHeight="1">
      <c r="A965" s="1"/>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row>
    <row r="966" ht="15.75" customHeight="1">
      <c r="A966" s="1"/>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row>
    <row r="967" ht="15.75" customHeight="1">
      <c r="A967" s="1"/>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row>
    <row r="968" ht="15.75" customHeight="1">
      <c r="A968" s="1"/>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row>
    <row r="969" ht="15.75" customHeight="1">
      <c r="A969" s="1"/>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row>
    <row r="970" ht="15.75" customHeight="1">
      <c r="A970" s="1"/>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row>
    <row r="971" ht="15.75" customHeight="1">
      <c r="A971" s="1"/>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row>
    <row r="972" ht="15.75" customHeight="1">
      <c r="A972" s="1"/>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row>
    <row r="973" ht="15.75" customHeight="1">
      <c r="A973" s="1"/>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row>
    <row r="974" ht="15.75" customHeight="1">
      <c r="A974" s="1"/>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row>
    <row r="975" ht="15.75" customHeight="1">
      <c r="A975" s="1"/>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row>
    <row r="976" ht="15.75" customHeight="1">
      <c r="A976" s="1"/>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row>
    <row r="977" ht="15.75" customHeight="1">
      <c r="A977" s="1"/>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row>
    <row r="978" ht="15.75" customHeight="1">
      <c r="A978" s="1"/>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row>
    <row r="979" ht="15.75" customHeight="1">
      <c r="A979" s="1"/>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row>
    <row r="980" ht="15.75" customHeight="1">
      <c r="A980" s="1"/>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row>
    <row r="981" ht="15.75" customHeight="1">
      <c r="A981" s="1"/>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row>
    <row r="982" ht="15.75" customHeight="1">
      <c r="A982" s="1"/>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row>
    <row r="983" ht="15.75" customHeight="1">
      <c r="A983" s="1"/>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row>
    <row r="984" ht="15.75" customHeight="1">
      <c r="A984" s="1"/>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row>
    <row r="985" ht="15.75" customHeight="1">
      <c r="A985" s="1"/>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row>
    <row r="986" ht="15.75" customHeight="1">
      <c r="A986" s="1"/>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row>
    <row r="987" ht="15.75" customHeight="1">
      <c r="A987" s="1"/>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row>
    <row r="988" ht="15.75" customHeight="1">
      <c r="A988" s="1"/>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row>
    <row r="989" ht="15.75" customHeight="1">
      <c r="A989" s="1"/>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row>
    <row r="990" ht="15.75" customHeight="1">
      <c r="A990" s="1"/>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row>
    <row r="991" ht="15.75" customHeight="1">
      <c r="A991" s="1"/>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row>
    <row r="992" ht="15.75" customHeight="1">
      <c r="A992" s="1"/>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row>
    <row r="993" ht="15.75" customHeight="1">
      <c r="A993" s="1"/>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row>
    <row r="994" ht="15.75" customHeight="1">
      <c r="A994" s="1"/>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row>
    <row r="995" ht="15.75" customHeight="1">
      <c r="A995" s="1"/>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row>
    <row r="996" ht="15.75" customHeight="1">
      <c r="A996" s="1"/>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row>
    <row r="997" ht="15.75" customHeight="1">
      <c r="A997" s="1"/>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row>
    <row r="998" ht="15.75" customHeight="1">
      <c r="A998" s="1"/>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row>
    <row r="999" ht="15.75" customHeight="1">
      <c r="A999" s="1"/>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row>
    <row r="1000" ht="15.75" customHeight="1">
      <c r="A1000" s="1"/>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row>
    <row r="1001" ht="15.75" customHeight="1">
      <c r="A1001" s="1"/>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c r="AE1001" s="4"/>
      <c r="AF1001" s="4"/>
      <c r="AG1001" s="4"/>
      <c r="AH1001" s="4"/>
      <c r="AI1001" s="4"/>
      <c r="AJ1001" s="4"/>
    </row>
    <row r="1002" ht="15.75" customHeight="1">
      <c r="A1002" s="1"/>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4"/>
      <c r="AC1002" s="4"/>
      <c r="AD1002" s="4"/>
      <c r="AE1002" s="4"/>
      <c r="AF1002" s="4"/>
      <c r="AG1002" s="4"/>
      <c r="AH1002" s="4"/>
      <c r="AI1002" s="4"/>
      <c r="AJ1002" s="4"/>
    </row>
    <row r="1003" ht="15.75" customHeight="1">
      <c r="A1003" s="1"/>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4"/>
      <c r="AC1003" s="4"/>
      <c r="AD1003" s="4"/>
      <c r="AE1003" s="4"/>
      <c r="AF1003" s="4"/>
      <c r="AG1003" s="4"/>
      <c r="AH1003" s="4"/>
      <c r="AI1003" s="4"/>
      <c r="AJ1003" s="4"/>
    </row>
    <row r="1004" ht="15.75" customHeight="1">
      <c r="A1004" s="1"/>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c r="AB1004" s="4"/>
      <c r="AC1004" s="4"/>
      <c r="AD1004" s="4"/>
      <c r="AE1004" s="4"/>
      <c r="AF1004" s="4"/>
      <c r="AG1004" s="4"/>
      <c r="AH1004" s="4"/>
      <c r="AI1004" s="4"/>
      <c r="AJ1004" s="4"/>
    </row>
    <row r="1005" ht="15.75" customHeight="1">
      <c r="A1005" s="1"/>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c r="AA1005" s="4"/>
      <c r="AB1005" s="4"/>
      <c r="AC1005" s="4"/>
      <c r="AD1005" s="4"/>
      <c r="AE1005" s="4"/>
      <c r="AF1005" s="4"/>
      <c r="AG1005" s="4"/>
      <c r="AH1005" s="4"/>
      <c r="AI1005" s="4"/>
      <c r="AJ1005" s="4"/>
    </row>
    <row r="1006" ht="15.75" customHeight="1">
      <c r="A1006" s="1"/>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c r="AA1006" s="4"/>
      <c r="AB1006" s="4"/>
      <c r="AC1006" s="4"/>
      <c r="AD1006" s="4"/>
      <c r="AE1006" s="4"/>
      <c r="AF1006" s="4"/>
      <c r="AG1006" s="4"/>
      <c r="AH1006" s="4"/>
      <c r="AI1006" s="4"/>
      <c r="AJ1006" s="4"/>
    </row>
    <row r="1007" ht="15.75" customHeight="1">
      <c r="A1007" s="1"/>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c r="AA1007" s="4"/>
      <c r="AB1007" s="4"/>
      <c r="AC1007" s="4"/>
      <c r="AD1007" s="4"/>
      <c r="AE1007" s="4"/>
      <c r="AF1007" s="4"/>
      <c r="AG1007" s="4"/>
      <c r="AH1007" s="4"/>
      <c r="AI1007" s="4"/>
      <c r="AJ1007" s="4"/>
    </row>
    <row r="1008" ht="15.75" customHeight="1">
      <c r="A1008" s="1"/>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c r="AA1008" s="4"/>
      <c r="AB1008" s="4"/>
      <c r="AC1008" s="4"/>
      <c r="AD1008" s="4"/>
      <c r="AE1008" s="4"/>
      <c r="AF1008" s="4"/>
      <c r="AG1008" s="4"/>
      <c r="AH1008" s="4"/>
      <c r="AI1008" s="4"/>
      <c r="AJ1008" s="4"/>
    </row>
    <row r="1009" ht="15.75" customHeight="1">
      <c r="A1009" s="1"/>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c r="AA1009" s="4"/>
      <c r="AB1009" s="4"/>
      <c r="AC1009" s="4"/>
      <c r="AD1009" s="4"/>
      <c r="AE1009" s="4"/>
      <c r="AF1009" s="4"/>
      <c r="AG1009" s="4"/>
      <c r="AH1009" s="4"/>
      <c r="AI1009" s="4"/>
      <c r="AJ1009" s="4"/>
    </row>
    <row r="1010" ht="15.75" customHeight="1">
      <c r="A1010" s="1"/>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c r="AA1010" s="4"/>
      <c r="AB1010" s="4"/>
      <c r="AC1010" s="4"/>
      <c r="AD1010" s="4"/>
      <c r="AE1010" s="4"/>
      <c r="AF1010" s="4"/>
      <c r="AG1010" s="4"/>
      <c r="AH1010" s="4"/>
      <c r="AI1010" s="4"/>
      <c r="AJ1010" s="4"/>
    </row>
    <row r="1011" ht="15.75" customHeight="1">
      <c r="A1011" s="1"/>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c r="AA1011" s="4"/>
      <c r="AB1011" s="4"/>
      <c r="AC1011" s="4"/>
      <c r="AD1011" s="4"/>
      <c r="AE1011" s="4"/>
      <c r="AF1011" s="4"/>
      <c r="AG1011" s="4"/>
      <c r="AH1011" s="4"/>
      <c r="AI1011" s="4"/>
      <c r="AJ1011" s="4"/>
    </row>
    <row r="1012" ht="15.75" customHeight="1">
      <c r="A1012" s="1"/>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c r="AA1012" s="4"/>
      <c r="AB1012" s="4"/>
      <c r="AC1012" s="4"/>
      <c r="AD1012" s="4"/>
      <c r="AE1012" s="4"/>
      <c r="AF1012" s="4"/>
      <c r="AG1012" s="4"/>
      <c r="AH1012" s="4"/>
      <c r="AI1012" s="4"/>
      <c r="AJ1012" s="4"/>
    </row>
    <row r="1013" ht="15.75" customHeight="1">
      <c r="A1013" s="1"/>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c r="AA1013" s="4"/>
      <c r="AB1013" s="4"/>
      <c r="AC1013" s="4"/>
      <c r="AD1013" s="4"/>
      <c r="AE1013" s="4"/>
      <c r="AF1013" s="4"/>
      <c r="AG1013" s="4"/>
      <c r="AH1013" s="4"/>
      <c r="AI1013" s="4"/>
      <c r="AJ1013" s="4"/>
    </row>
    <row r="1014" ht="15.75" customHeight="1">
      <c r="A1014" s="1"/>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c r="AA1014" s="4"/>
      <c r="AB1014" s="4"/>
      <c r="AC1014" s="4"/>
      <c r="AD1014" s="4"/>
      <c r="AE1014" s="4"/>
      <c r="AF1014" s="4"/>
      <c r="AG1014" s="4"/>
      <c r="AH1014" s="4"/>
      <c r="AI1014" s="4"/>
      <c r="AJ1014" s="4"/>
    </row>
    <row r="1015" ht="15.75" customHeight="1">
      <c r="A1015" s="1"/>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c r="AA1015" s="4"/>
      <c r="AB1015" s="4"/>
      <c r="AC1015" s="4"/>
      <c r="AD1015" s="4"/>
      <c r="AE1015" s="4"/>
      <c r="AF1015" s="4"/>
      <c r="AG1015" s="4"/>
      <c r="AH1015" s="4"/>
      <c r="AI1015" s="4"/>
      <c r="AJ1015" s="4"/>
    </row>
    <row r="1016" ht="15.75" customHeight="1">
      <c r="A1016" s="1"/>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c r="AA1016" s="4"/>
      <c r="AB1016" s="4"/>
      <c r="AC1016" s="4"/>
      <c r="AD1016" s="4"/>
      <c r="AE1016" s="4"/>
      <c r="AF1016" s="4"/>
      <c r="AG1016" s="4"/>
      <c r="AH1016" s="4"/>
      <c r="AI1016" s="4"/>
      <c r="AJ1016" s="4"/>
    </row>
    <row r="1017" ht="15.75" customHeight="1">
      <c r="A1017" s="1"/>
      <c r="B1017" s="4"/>
      <c r="C1017" s="4"/>
      <c r="D1017" s="4"/>
      <c r="E1017" s="4"/>
      <c r="F1017" s="4"/>
      <c r="G1017" s="4"/>
      <c r="H1017" s="4"/>
      <c r="I1017" s="4"/>
      <c r="J1017" s="4"/>
      <c r="K1017" s="4"/>
      <c r="L1017" s="4"/>
      <c r="M1017" s="4"/>
      <c r="N1017" s="4"/>
      <c r="O1017" s="4"/>
      <c r="P1017" s="4"/>
      <c r="Q1017" s="4"/>
      <c r="R1017" s="4"/>
      <c r="S1017" s="4"/>
      <c r="T1017" s="4"/>
      <c r="U1017" s="4"/>
      <c r="V1017" s="4"/>
      <c r="W1017" s="4"/>
      <c r="X1017" s="4"/>
      <c r="Y1017" s="4"/>
      <c r="Z1017" s="4"/>
      <c r="AA1017" s="4"/>
      <c r="AB1017" s="4"/>
      <c r="AC1017" s="4"/>
      <c r="AD1017" s="4"/>
      <c r="AE1017" s="4"/>
      <c r="AF1017" s="4"/>
      <c r="AG1017" s="4"/>
      <c r="AH1017" s="4"/>
      <c r="AI1017" s="4"/>
      <c r="AJ1017" s="4"/>
    </row>
    <row r="1018" ht="15.75" customHeight="1">
      <c r="A1018" s="1"/>
      <c r="B1018" s="4"/>
      <c r="C1018" s="4"/>
      <c r="D1018" s="4"/>
      <c r="E1018" s="4"/>
      <c r="F1018" s="4"/>
      <c r="G1018" s="4"/>
      <c r="H1018" s="4"/>
      <c r="I1018" s="4"/>
      <c r="J1018" s="4"/>
      <c r="K1018" s="4"/>
      <c r="L1018" s="4"/>
      <c r="M1018" s="4"/>
      <c r="N1018" s="4"/>
      <c r="O1018" s="4"/>
      <c r="P1018" s="4"/>
      <c r="Q1018" s="4"/>
      <c r="R1018" s="4"/>
      <c r="S1018" s="4"/>
      <c r="T1018" s="4"/>
      <c r="U1018" s="4"/>
      <c r="V1018" s="4"/>
      <c r="W1018" s="4"/>
      <c r="X1018" s="4"/>
      <c r="Y1018" s="4"/>
      <c r="Z1018" s="4"/>
      <c r="AA1018" s="4"/>
      <c r="AB1018" s="4"/>
      <c r="AC1018" s="4"/>
      <c r="AD1018" s="4"/>
      <c r="AE1018" s="4"/>
      <c r="AF1018" s="4"/>
      <c r="AG1018" s="4"/>
      <c r="AH1018" s="4"/>
      <c r="AI1018" s="4"/>
      <c r="AJ1018" s="4"/>
    </row>
    <row r="1019" ht="15.75" customHeight="1">
      <c r="A1019" s="1"/>
      <c r="B1019" s="4"/>
      <c r="C1019" s="4"/>
      <c r="D1019" s="4"/>
      <c r="E1019" s="4"/>
      <c r="F1019" s="4"/>
      <c r="G1019" s="4"/>
      <c r="H1019" s="4"/>
      <c r="I1019" s="4"/>
      <c r="J1019" s="4"/>
      <c r="K1019" s="4"/>
      <c r="L1019" s="4"/>
      <c r="M1019" s="4"/>
      <c r="N1019" s="4"/>
      <c r="O1019" s="4"/>
      <c r="P1019" s="4"/>
      <c r="Q1019" s="4"/>
      <c r="R1019" s="4"/>
      <c r="S1019" s="4"/>
      <c r="T1019" s="4"/>
      <c r="U1019" s="4"/>
      <c r="V1019" s="4"/>
      <c r="W1019" s="4"/>
      <c r="X1019" s="4"/>
      <c r="Y1019" s="4"/>
      <c r="Z1019" s="4"/>
      <c r="AA1019" s="4"/>
      <c r="AB1019" s="4"/>
      <c r="AC1019" s="4"/>
      <c r="AD1019" s="4"/>
      <c r="AE1019" s="4"/>
      <c r="AF1019" s="4"/>
      <c r="AG1019" s="4"/>
      <c r="AH1019" s="4"/>
      <c r="AI1019" s="4"/>
      <c r="AJ1019" s="4"/>
    </row>
    <row r="1020" ht="15.75" customHeight="1">
      <c r="A1020" s="1"/>
      <c r="B1020" s="4"/>
      <c r="C1020" s="4"/>
      <c r="D1020" s="4"/>
      <c r="E1020" s="4"/>
      <c r="F1020" s="4"/>
      <c r="G1020" s="4"/>
      <c r="H1020" s="4"/>
      <c r="I1020" s="4"/>
      <c r="J1020" s="4"/>
      <c r="K1020" s="4"/>
      <c r="L1020" s="4"/>
      <c r="M1020" s="4"/>
      <c r="N1020" s="4"/>
      <c r="O1020" s="4"/>
      <c r="P1020" s="4"/>
      <c r="Q1020" s="4"/>
      <c r="R1020" s="4"/>
      <c r="S1020" s="4"/>
      <c r="T1020" s="4"/>
      <c r="U1020" s="4"/>
      <c r="V1020" s="4"/>
      <c r="W1020" s="4"/>
      <c r="X1020" s="4"/>
      <c r="Y1020" s="4"/>
      <c r="Z1020" s="4"/>
      <c r="AA1020" s="4"/>
      <c r="AB1020" s="4"/>
      <c r="AC1020" s="4"/>
      <c r="AD1020" s="4"/>
      <c r="AE1020" s="4"/>
      <c r="AF1020" s="4"/>
      <c r="AG1020" s="4"/>
      <c r="AH1020" s="4"/>
      <c r="AI1020" s="4"/>
      <c r="AJ1020" s="4"/>
    </row>
    <row r="1021" ht="15.75" customHeight="1">
      <c r="A1021" s="1"/>
      <c r="B1021" s="4"/>
      <c r="C1021" s="4"/>
      <c r="D1021" s="4"/>
      <c r="E1021" s="4"/>
      <c r="F1021" s="4"/>
      <c r="G1021" s="4"/>
      <c r="H1021" s="4"/>
      <c r="I1021" s="4"/>
      <c r="J1021" s="4"/>
      <c r="K1021" s="4"/>
      <c r="L1021" s="4"/>
      <c r="M1021" s="4"/>
      <c r="N1021" s="4"/>
      <c r="O1021" s="4"/>
      <c r="P1021" s="4"/>
      <c r="Q1021" s="4"/>
      <c r="R1021" s="4"/>
      <c r="S1021" s="4"/>
      <c r="T1021" s="4"/>
      <c r="U1021" s="4"/>
      <c r="V1021" s="4"/>
      <c r="W1021" s="4"/>
      <c r="X1021" s="4"/>
      <c r="Y1021" s="4"/>
      <c r="Z1021" s="4"/>
      <c r="AA1021" s="4"/>
      <c r="AB1021" s="4"/>
      <c r="AC1021" s="4"/>
      <c r="AD1021" s="4"/>
      <c r="AE1021" s="4"/>
      <c r="AF1021" s="4"/>
      <c r="AG1021" s="4"/>
      <c r="AH1021" s="4"/>
      <c r="AI1021" s="4"/>
      <c r="AJ1021" s="4"/>
    </row>
    <row r="1022" ht="15.75" customHeight="1">
      <c r="A1022" s="1"/>
      <c r="B1022" s="4"/>
      <c r="C1022" s="4"/>
      <c r="D1022" s="4"/>
      <c r="E1022" s="4"/>
      <c r="F1022" s="4"/>
      <c r="G1022" s="4"/>
      <c r="H1022" s="4"/>
      <c r="I1022" s="4"/>
      <c r="J1022" s="4"/>
      <c r="K1022" s="4"/>
      <c r="L1022" s="4"/>
      <c r="M1022" s="4"/>
      <c r="N1022" s="4"/>
      <c r="O1022" s="4"/>
      <c r="P1022" s="4"/>
      <c r="Q1022" s="4"/>
      <c r="R1022" s="4"/>
      <c r="S1022" s="4"/>
      <c r="T1022" s="4"/>
      <c r="U1022" s="4"/>
      <c r="V1022" s="4"/>
      <c r="W1022" s="4"/>
      <c r="X1022" s="4"/>
      <c r="Y1022" s="4"/>
      <c r="Z1022" s="4"/>
      <c r="AA1022" s="4"/>
      <c r="AB1022" s="4"/>
      <c r="AC1022" s="4"/>
      <c r="AD1022" s="4"/>
      <c r="AE1022" s="4"/>
      <c r="AF1022" s="4"/>
      <c r="AG1022" s="4"/>
      <c r="AH1022" s="4"/>
      <c r="AI1022" s="4"/>
      <c r="AJ1022" s="4"/>
    </row>
    <row r="1023" ht="15.75" customHeight="1">
      <c r="A1023" s="1"/>
      <c r="B1023" s="4"/>
      <c r="C1023" s="4"/>
      <c r="D1023" s="4"/>
      <c r="E1023" s="4"/>
      <c r="F1023" s="4"/>
      <c r="G1023" s="4"/>
      <c r="H1023" s="4"/>
      <c r="I1023" s="4"/>
      <c r="J1023" s="4"/>
      <c r="K1023" s="4"/>
      <c r="L1023" s="4"/>
      <c r="M1023" s="4"/>
      <c r="N1023" s="4"/>
      <c r="O1023" s="4"/>
      <c r="P1023" s="4"/>
      <c r="Q1023" s="4"/>
      <c r="R1023" s="4"/>
      <c r="S1023" s="4"/>
      <c r="T1023" s="4"/>
      <c r="U1023" s="4"/>
      <c r="V1023" s="4"/>
      <c r="W1023" s="4"/>
      <c r="X1023" s="4"/>
      <c r="Y1023" s="4"/>
      <c r="Z1023" s="4"/>
      <c r="AA1023" s="4"/>
      <c r="AB1023" s="4"/>
      <c r="AC1023" s="4"/>
      <c r="AD1023" s="4"/>
      <c r="AE1023" s="4"/>
      <c r="AF1023" s="4"/>
      <c r="AG1023" s="4"/>
      <c r="AH1023" s="4"/>
      <c r="AI1023" s="4"/>
      <c r="AJ1023" s="4"/>
    </row>
    <row r="1024" ht="15.75" customHeight="1">
      <c r="A1024" s="1"/>
      <c r="B1024" s="4"/>
      <c r="C1024" s="4"/>
      <c r="D1024" s="4"/>
      <c r="E1024" s="4"/>
      <c r="F1024" s="4"/>
      <c r="G1024" s="4"/>
      <c r="H1024" s="4"/>
      <c r="I1024" s="4"/>
      <c r="J1024" s="4"/>
      <c r="K1024" s="4"/>
      <c r="L1024" s="4"/>
      <c r="M1024" s="4"/>
      <c r="N1024" s="4"/>
      <c r="O1024" s="4"/>
      <c r="P1024" s="4"/>
      <c r="Q1024" s="4"/>
      <c r="R1024" s="4"/>
      <c r="S1024" s="4"/>
      <c r="T1024" s="4"/>
      <c r="U1024" s="4"/>
      <c r="V1024" s="4"/>
      <c r="W1024" s="4"/>
      <c r="X1024" s="4"/>
      <c r="Y1024" s="4"/>
      <c r="Z1024" s="4"/>
      <c r="AA1024" s="4"/>
      <c r="AB1024" s="4"/>
      <c r="AC1024" s="4"/>
      <c r="AD1024" s="4"/>
      <c r="AE1024" s="4"/>
      <c r="AF1024" s="4"/>
      <c r="AG1024" s="4"/>
      <c r="AH1024" s="4"/>
      <c r="AI1024" s="4"/>
      <c r="AJ1024" s="4"/>
    </row>
    <row r="1025" ht="15.75" customHeight="1">
      <c r="A1025" s="1"/>
      <c r="B1025" s="4"/>
      <c r="C1025" s="4"/>
      <c r="D1025" s="4"/>
      <c r="E1025" s="4"/>
      <c r="F1025" s="4"/>
      <c r="G1025" s="4"/>
      <c r="H1025" s="4"/>
      <c r="I1025" s="4"/>
      <c r="J1025" s="4"/>
      <c r="K1025" s="4"/>
      <c r="L1025" s="4"/>
      <c r="M1025" s="4"/>
      <c r="N1025" s="4"/>
      <c r="O1025" s="4"/>
      <c r="P1025" s="4"/>
      <c r="Q1025" s="4"/>
      <c r="R1025" s="4"/>
      <c r="S1025" s="4"/>
      <c r="T1025" s="4"/>
      <c r="U1025" s="4"/>
      <c r="V1025" s="4"/>
      <c r="W1025" s="4"/>
      <c r="X1025" s="4"/>
      <c r="Y1025" s="4"/>
      <c r="Z1025" s="4"/>
      <c r="AA1025" s="4"/>
      <c r="AB1025" s="4"/>
      <c r="AC1025" s="4"/>
      <c r="AD1025" s="4"/>
      <c r="AE1025" s="4"/>
      <c r="AF1025" s="4"/>
      <c r="AG1025" s="4"/>
      <c r="AH1025" s="4"/>
      <c r="AI1025" s="4"/>
      <c r="AJ1025" s="4"/>
    </row>
    <row r="1026" ht="15.75" customHeight="1">
      <c r="A1026" s="1"/>
      <c r="B1026" s="4"/>
      <c r="C1026" s="4"/>
      <c r="D1026" s="4"/>
      <c r="E1026" s="4"/>
      <c r="F1026" s="4"/>
      <c r="G1026" s="4"/>
      <c r="H1026" s="4"/>
      <c r="I1026" s="4"/>
      <c r="J1026" s="4"/>
      <c r="K1026" s="4"/>
      <c r="L1026" s="4"/>
      <c r="M1026" s="4"/>
      <c r="N1026" s="4"/>
      <c r="O1026" s="4"/>
      <c r="P1026" s="4"/>
      <c r="Q1026" s="4"/>
      <c r="R1026" s="4"/>
      <c r="S1026" s="4"/>
      <c r="T1026" s="4"/>
      <c r="U1026" s="4"/>
      <c r="V1026" s="4"/>
      <c r="W1026" s="4"/>
      <c r="X1026" s="4"/>
      <c r="Y1026" s="4"/>
      <c r="Z1026" s="4"/>
      <c r="AA1026" s="4"/>
      <c r="AB1026" s="4"/>
      <c r="AC1026" s="4"/>
      <c r="AD1026" s="4"/>
      <c r="AE1026" s="4"/>
      <c r="AF1026" s="4"/>
      <c r="AG1026" s="4"/>
      <c r="AH1026" s="4"/>
      <c r="AI1026" s="4"/>
      <c r="AJ1026" s="4"/>
    </row>
    <row r="1027" ht="15.75" customHeight="1">
      <c r="A1027" s="1"/>
      <c r="B1027" s="4"/>
      <c r="C1027" s="4"/>
      <c r="D1027" s="4"/>
      <c r="E1027" s="4"/>
      <c r="F1027" s="4"/>
      <c r="G1027" s="4"/>
      <c r="H1027" s="4"/>
      <c r="I1027" s="4"/>
      <c r="J1027" s="4"/>
      <c r="K1027" s="4"/>
      <c r="L1027" s="4"/>
      <c r="M1027" s="4"/>
      <c r="N1027" s="4"/>
      <c r="O1027" s="4"/>
      <c r="P1027" s="4"/>
      <c r="Q1027" s="4"/>
      <c r="R1027" s="4"/>
      <c r="S1027" s="4"/>
      <c r="T1027" s="4"/>
      <c r="U1027" s="4"/>
      <c r="V1027" s="4"/>
      <c r="W1027" s="4"/>
      <c r="X1027" s="4"/>
      <c r="Y1027" s="4"/>
      <c r="Z1027" s="4"/>
      <c r="AA1027" s="4"/>
      <c r="AB1027" s="4"/>
      <c r="AC1027" s="4"/>
      <c r="AD1027" s="4"/>
      <c r="AE1027" s="4"/>
      <c r="AF1027" s="4"/>
      <c r="AG1027" s="4"/>
      <c r="AH1027" s="4"/>
      <c r="AI1027" s="4"/>
      <c r="AJ1027" s="4"/>
    </row>
    <row r="1028" ht="15.75" customHeight="1">
      <c r="A1028" s="1"/>
      <c r="B1028" s="4"/>
      <c r="C1028" s="4"/>
      <c r="D1028" s="4"/>
      <c r="E1028" s="4"/>
      <c r="F1028" s="4"/>
      <c r="G1028" s="4"/>
      <c r="H1028" s="4"/>
      <c r="I1028" s="4"/>
      <c r="J1028" s="4"/>
      <c r="K1028" s="4"/>
      <c r="L1028" s="4"/>
      <c r="M1028" s="4"/>
      <c r="N1028" s="4"/>
      <c r="O1028" s="4"/>
      <c r="P1028" s="4"/>
      <c r="Q1028" s="4"/>
      <c r="R1028" s="4"/>
      <c r="S1028" s="4"/>
      <c r="T1028" s="4"/>
      <c r="U1028" s="4"/>
      <c r="V1028" s="4"/>
      <c r="W1028" s="4"/>
      <c r="X1028" s="4"/>
      <c r="Y1028" s="4"/>
      <c r="Z1028" s="4"/>
      <c r="AA1028" s="4"/>
      <c r="AB1028" s="4"/>
      <c r="AC1028" s="4"/>
      <c r="AD1028" s="4"/>
      <c r="AE1028" s="4"/>
      <c r="AF1028" s="4"/>
      <c r="AG1028" s="4"/>
      <c r="AH1028" s="4"/>
      <c r="AI1028" s="4"/>
      <c r="AJ1028" s="4"/>
    </row>
    <row r="1029" ht="15.75" customHeight="1">
      <c r="A1029" s="1"/>
      <c r="B1029" s="4"/>
      <c r="C1029" s="4"/>
      <c r="D1029" s="4"/>
      <c r="E1029" s="4"/>
      <c r="F1029" s="4"/>
      <c r="G1029" s="4"/>
      <c r="H1029" s="4"/>
      <c r="I1029" s="4"/>
      <c r="J1029" s="4"/>
      <c r="K1029" s="4"/>
      <c r="L1029" s="4"/>
      <c r="M1029" s="4"/>
      <c r="N1029" s="4"/>
      <c r="O1029" s="4"/>
      <c r="P1029" s="4"/>
      <c r="Q1029" s="4"/>
      <c r="R1029" s="4"/>
      <c r="S1029" s="4"/>
      <c r="T1029" s="4"/>
      <c r="U1029" s="4"/>
      <c r="V1029" s="4"/>
      <c r="W1029" s="4"/>
      <c r="X1029" s="4"/>
      <c r="Y1029" s="4"/>
      <c r="Z1029" s="4"/>
      <c r="AA1029" s="4"/>
      <c r="AB1029" s="4"/>
      <c r="AC1029" s="4"/>
      <c r="AD1029" s="4"/>
      <c r="AE1029" s="4"/>
      <c r="AF1029" s="4"/>
      <c r="AG1029" s="4"/>
      <c r="AH1029" s="4"/>
      <c r="AI1029" s="4"/>
      <c r="AJ1029" s="4"/>
    </row>
    <row r="1030" ht="15.75" customHeight="1">
      <c r="A1030" s="1"/>
      <c r="B1030" s="4"/>
      <c r="C1030" s="4"/>
      <c r="D1030" s="4"/>
      <c r="E1030" s="4"/>
      <c r="F1030" s="4"/>
      <c r="G1030" s="4"/>
      <c r="H1030" s="4"/>
      <c r="I1030" s="4"/>
      <c r="J1030" s="4"/>
      <c r="K1030" s="4"/>
      <c r="L1030" s="4"/>
      <c r="M1030" s="4"/>
      <c r="N1030" s="4"/>
      <c r="O1030" s="4"/>
      <c r="P1030" s="4"/>
      <c r="Q1030" s="4"/>
      <c r="R1030" s="4"/>
      <c r="S1030" s="4"/>
      <c r="T1030" s="4"/>
      <c r="U1030" s="4"/>
      <c r="V1030" s="4"/>
      <c r="W1030" s="4"/>
      <c r="X1030" s="4"/>
      <c r="Y1030" s="4"/>
      <c r="Z1030" s="4"/>
      <c r="AA1030" s="4"/>
      <c r="AB1030" s="4"/>
      <c r="AC1030" s="4"/>
      <c r="AD1030" s="4"/>
      <c r="AE1030" s="4"/>
      <c r="AF1030" s="4"/>
      <c r="AG1030" s="4"/>
      <c r="AH1030" s="4"/>
      <c r="AI1030" s="4"/>
      <c r="AJ1030" s="4"/>
    </row>
    <row r="1031" ht="15.75" customHeight="1">
      <c r="A1031" s="1"/>
      <c r="B1031" s="4"/>
      <c r="C1031" s="4"/>
      <c r="D1031" s="4"/>
      <c r="E1031" s="4"/>
      <c r="F1031" s="4"/>
      <c r="G1031" s="4"/>
      <c r="H1031" s="4"/>
      <c r="I1031" s="4"/>
      <c r="J1031" s="4"/>
      <c r="K1031" s="4"/>
      <c r="L1031" s="4"/>
      <c r="M1031" s="4"/>
      <c r="N1031" s="4"/>
      <c r="O1031" s="4"/>
      <c r="P1031" s="4"/>
      <c r="Q1031" s="4"/>
      <c r="R1031" s="4"/>
      <c r="S1031" s="4"/>
      <c r="T1031" s="4"/>
      <c r="U1031" s="4"/>
      <c r="V1031" s="4"/>
      <c r="W1031" s="4"/>
      <c r="X1031" s="4"/>
      <c r="Y1031" s="4"/>
      <c r="Z1031" s="4"/>
      <c r="AA1031" s="4"/>
      <c r="AB1031" s="4"/>
      <c r="AC1031" s="4"/>
      <c r="AD1031" s="4"/>
      <c r="AE1031" s="4"/>
      <c r="AF1031" s="4"/>
      <c r="AG1031" s="4"/>
      <c r="AH1031" s="4"/>
      <c r="AI1031" s="4"/>
      <c r="AJ1031" s="4"/>
    </row>
    <row r="1032" ht="15.75" customHeight="1">
      <c r="A1032" s="1"/>
      <c r="B1032" s="4"/>
      <c r="C1032" s="4"/>
      <c r="D1032" s="4"/>
      <c r="E1032" s="4"/>
      <c r="F1032" s="4"/>
      <c r="G1032" s="4"/>
      <c r="H1032" s="4"/>
      <c r="I1032" s="4"/>
      <c r="J1032" s="4"/>
      <c r="K1032" s="4"/>
      <c r="L1032" s="4"/>
      <c r="M1032" s="4"/>
      <c r="N1032" s="4"/>
      <c r="O1032" s="4"/>
      <c r="P1032" s="4"/>
      <c r="Q1032" s="4"/>
      <c r="R1032" s="4"/>
      <c r="S1032" s="4"/>
      <c r="T1032" s="4"/>
      <c r="U1032" s="4"/>
      <c r="V1032" s="4"/>
      <c r="W1032" s="4"/>
      <c r="X1032" s="4"/>
      <c r="Y1032" s="4"/>
      <c r="Z1032" s="4"/>
      <c r="AA1032" s="4"/>
      <c r="AB1032" s="4"/>
      <c r="AC1032" s="4"/>
      <c r="AD1032" s="4"/>
      <c r="AE1032" s="4"/>
      <c r="AF1032" s="4"/>
      <c r="AG1032" s="4"/>
      <c r="AH1032" s="4"/>
      <c r="AI1032" s="4"/>
      <c r="AJ1032" s="4"/>
    </row>
    <row r="1033" ht="15.75" customHeight="1">
      <c r="A1033" s="1"/>
      <c r="B1033" s="4"/>
      <c r="C1033" s="4"/>
      <c r="D1033" s="4"/>
      <c r="E1033" s="4"/>
      <c r="F1033" s="4"/>
      <c r="G1033" s="4"/>
      <c r="H1033" s="4"/>
      <c r="I1033" s="4"/>
      <c r="J1033" s="4"/>
      <c r="K1033" s="4"/>
      <c r="L1033" s="4"/>
      <c r="M1033" s="4"/>
      <c r="N1033" s="4"/>
      <c r="O1033" s="4"/>
      <c r="P1033" s="4"/>
      <c r="Q1033" s="4"/>
      <c r="R1033" s="4"/>
      <c r="S1033" s="4"/>
      <c r="T1033" s="4"/>
      <c r="U1033" s="4"/>
      <c r="V1033" s="4"/>
      <c r="W1033" s="4"/>
      <c r="X1033" s="4"/>
      <c r="Y1033" s="4"/>
      <c r="Z1033" s="4"/>
      <c r="AA1033" s="4"/>
      <c r="AB1033" s="4"/>
      <c r="AC1033" s="4"/>
      <c r="AD1033" s="4"/>
      <c r="AE1033" s="4"/>
      <c r="AF1033" s="4"/>
      <c r="AG1033" s="4"/>
      <c r="AH1033" s="4"/>
      <c r="AI1033" s="4"/>
      <c r="AJ1033" s="4"/>
    </row>
    <row r="1034" ht="15.75" customHeight="1">
      <c r="A1034" s="1"/>
      <c r="B1034" s="4"/>
      <c r="C1034" s="4"/>
      <c r="D1034" s="4"/>
      <c r="E1034" s="4"/>
      <c r="F1034" s="4"/>
      <c r="G1034" s="4"/>
      <c r="H1034" s="4"/>
      <c r="I1034" s="4"/>
      <c r="J1034" s="4"/>
      <c r="K1034" s="4"/>
      <c r="L1034" s="4"/>
      <c r="M1034" s="4"/>
      <c r="N1034" s="4"/>
      <c r="O1034" s="4"/>
      <c r="P1034" s="4"/>
      <c r="Q1034" s="4"/>
      <c r="R1034" s="4"/>
      <c r="S1034" s="4"/>
      <c r="T1034" s="4"/>
      <c r="U1034" s="4"/>
      <c r="V1034" s="4"/>
      <c r="W1034" s="4"/>
      <c r="X1034" s="4"/>
      <c r="Y1034" s="4"/>
      <c r="Z1034" s="4"/>
      <c r="AA1034" s="4"/>
      <c r="AB1034" s="4"/>
      <c r="AC1034" s="4"/>
      <c r="AD1034" s="4"/>
      <c r="AE1034" s="4"/>
      <c r="AF1034" s="4"/>
      <c r="AG1034" s="4"/>
      <c r="AH1034" s="4"/>
      <c r="AI1034" s="4"/>
      <c r="AJ1034" s="4"/>
    </row>
    <row r="1035" ht="15.75" customHeight="1">
      <c r="A1035" s="1"/>
      <c r="B1035" s="4"/>
      <c r="C1035" s="4"/>
      <c r="D1035" s="4"/>
      <c r="E1035" s="4"/>
      <c r="F1035" s="4"/>
      <c r="G1035" s="4"/>
      <c r="H1035" s="4"/>
      <c r="I1035" s="4"/>
      <c r="J1035" s="4"/>
      <c r="K1035" s="4"/>
      <c r="L1035" s="4"/>
      <c r="M1035" s="4"/>
      <c r="N1035" s="4"/>
      <c r="O1035" s="4"/>
      <c r="P1035" s="4"/>
      <c r="Q1035" s="4"/>
      <c r="R1035" s="4"/>
      <c r="S1035" s="4"/>
      <c r="T1035" s="4"/>
      <c r="U1035" s="4"/>
      <c r="V1035" s="4"/>
      <c r="W1035" s="4"/>
      <c r="X1035" s="4"/>
      <c r="Y1035" s="4"/>
      <c r="Z1035" s="4"/>
      <c r="AA1035" s="4"/>
      <c r="AB1035" s="4"/>
      <c r="AC1035" s="4"/>
      <c r="AD1035" s="4"/>
      <c r="AE1035" s="4"/>
      <c r="AF1035" s="4"/>
      <c r="AG1035" s="4"/>
      <c r="AH1035" s="4"/>
      <c r="AI1035" s="4"/>
      <c r="AJ1035" s="4"/>
    </row>
    <row r="1036" ht="15.75" customHeight="1">
      <c r="A1036" s="1"/>
      <c r="B1036" s="4"/>
      <c r="C1036" s="4"/>
      <c r="D1036" s="4"/>
      <c r="E1036" s="4"/>
      <c r="F1036" s="4"/>
      <c r="G1036" s="4"/>
      <c r="H1036" s="4"/>
      <c r="I1036" s="4"/>
      <c r="J1036" s="4"/>
      <c r="K1036" s="4"/>
      <c r="L1036" s="4"/>
      <c r="M1036" s="4"/>
      <c r="N1036" s="4"/>
      <c r="O1036" s="4"/>
      <c r="P1036" s="4"/>
      <c r="Q1036" s="4"/>
      <c r="R1036" s="4"/>
      <c r="S1036" s="4"/>
      <c r="T1036" s="4"/>
      <c r="U1036" s="4"/>
      <c r="V1036" s="4"/>
      <c r="W1036" s="4"/>
      <c r="X1036" s="4"/>
      <c r="Y1036" s="4"/>
      <c r="Z1036" s="4"/>
      <c r="AA1036" s="4"/>
      <c r="AB1036" s="4"/>
      <c r="AC1036" s="4"/>
      <c r="AD1036" s="4"/>
      <c r="AE1036" s="4"/>
      <c r="AF1036" s="4"/>
      <c r="AG1036" s="4"/>
      <c r="AH1036" s="4"/>
      <c r="AI1036" s="4"/>
      <c r="AJ1036" s="4"/>
    </row>
    <row r="1037" ht="15.75" customHeight="1">
      <c r="A1037" s="1"/>
      <c r="B1037" s="4"/>
      <c r="C1037" s="4"/>
      <c r="D1037" s="4"/>
      <c r="E1037" s="4"/>
      <c r="F1037" s="4"/>
      <c r="G1037" s="4"/>
      <c r="H1037" s="4"/>
      <c r="I1037" s="4"/>
      <c r="J1037" s="4"/>
      <c r="K1037" s="4"/>
      <c r="L1037" s="4"/>
      <c r="M1037" s="4"/>
      <c r="N1037" s="4"/>
      <c r="O1037" s="4"/>
      <c r="P1037" s="4"/>
      <c r="Q1037" s="4"/>
      <c r="R1037" s="4"/>
      <c r="S1037" s="4"/>
      <c r="T1037" s="4"/>
      <c r="U1037" s="4"/>
      <c r="V1037" s="4"/>
      <c r="W1037" s="4"/>
      <c r="X1037" s="4"/>
      <c r="Y1037" s="4"/>
      <c r="Z1037" s="4"/>
      <c r="AA1037" s="4"/>
      <c r="AB1037" s="4"/>
      <c r="AC1037" s="4"/>
      <c r="AD1037" s="4"/>
      <c r="AE1037" s="4"/>
      <c r="AF1037" s="4"/>
      <c r="AG1037" s="4"/>
      <c r="AH1037" s="4"/>
      <c r="AI1037" s="4"/>
      <c r="AJ1037" s="4"/>
    </row>
    <row r="1038" ht="15.75" customHeight="1">
      <c r="A1038" s="1"/>
      <c r="B1038" s="4"/>
      <c r="C1038" s="4"/>
      <c r="D1038" s="4"/>
      <c r="E1038" s="4"/>
      <c r="F1038" s="4"/>
      <c r="G1038" s="4"/>
      <c r="H1038" s="4"/>
      <c r="I1038" s="4"/>
      <c r="J1038" s="4"/>
      <c r="K1038" s="4"/>
      <c r="L1038" s="4"/>
      <c r="M1038" s="4"/>
      <c r="N1038" s="4"/>
      <c r="O1038" s="4"/>
      <c r="P1038" s="4"/>
      <c r="Q1038" s="4"/>
      <c r="R1038" s="4"/>
      <c r="S1038" s="4"/>
      <c r="T1038" s="4"/>
      <c r="U1038" s="4"/>
      <c r="V1038" s="4"/>
      <c r="W1038" s="4"/>
      <c r="X1038" s="4"/>
      <c r="Y1038" s="4"/>
      <c r="Z1038" s="4"/>
      <c r="AA1038" s="4"/>
      <c r="AB1038" s="4"/>
      <c r="AC1038" s="4"/>
      <c r="AD1038" s="4"/>
      <c r="AE1038" s="4"/>
      <c r="AF1038" s="4"/>
      <c r="AG1038" s="4"/>
      <c r="AH1038" s="4"/>
      <c r="AI1038" s="4"/>
      <c r="AJ1038" s="4"/>
    </row>
    <row r="1039" ht="15.75" customHeight="1">
      <c r="A1039" s="1"/>
      <c r="B1039" s="4"/>
      <c r="C1039" s="4"/>
      <c r="D1039" s="4"/>
      <c r="E1039" s="4"/>
      <c r="F1039" s="4"/>
      <c r="G1039" s="4"/>
      <c r="H1039" s="4"/>
      <c r="I1039" s="4"/>
      <c r="J1039" s="4"/>
      <c r="K1039" s="4"/>
      <c r="L1039" s="4"/>
      <c r="M1039" s="4"/>
      <c r="N1039" s="4"/>
      <c r="O1039" s="4"/>
      <c r="P1039" s="4"/>
      <c r="Q1039" s="4"/>
      <c r="R1039" s="4"/>
      <c r="S1039" s="4"/>
      <c r="T1039" s="4"/>
      <c r="U1039" s="4"/>
      <c r="V1039" s="4"/>
      <c r="W1039" s="4"/>
      <c r="X1039" s="4"/>
      <c r="Y1039" s="4"/>
      <c r="Z1039" s="4"/>
      <c r="AA1039" s="4"/>
      <c r="AB1039" s="4"/>
      <c r="AC1039" s="4"/>
      <c r="AD1039" s="4"/>
      <c r="AE1039" s="4"/>
      <c r="AF1039" s="4"/>
      <c r="AG1039" s="4"/>
      <c r="AH1039" s="4"/>
      <c r="AI1039" s="4"/>
      <c r="AJ1039" s="4"/>
    </row>
    <row r="1040" ht="15.75" customHeight="1">
      <c r="A1040" s="1"/>
      <c r="B1040" s="4"/>
      <c r="C1040" s="4"/>
      <c r="D1040" s="4"/>
      <c r="E1040" s="4"/>
      <c r="F1040" s="4"/>
      <c r="G1040" s="4"/>
      <c r="H1040" s="4"/>
      <c r="I1040" s="4"/>
      <c r="J1040" s="4"/>
      <c r="K1040" s="4"/>
      <c r="L1040" s="4"/>
      <c r="M1040" s="4"/>
      <c r="N1040" s="4"/>
      <c r="O1040" s="4"/>
      <c r="P1040" s="4"/>
      <c r="Q1040" s="4"/>
      <c r="R1040" s="4"/>
      <c r="S1040" s="4"/>
      <c r="T1040" s="4"/>
      <c r="U1040" s="4"/>
      <c r="V1040" s="4"/>
      <c r="W1040" s="4"/>
      <c r="X1040" s="4"/>
      <c r="Y1040" s="4"/>
      <c r="Z1040" s="4"/>
      <c r="AA1040" s="4"/>
      <c r="AB1040" s="4"/>
      <c r="AC1040" s="4"/>
      <c r="AD1040" s="4"/>
      <c r="AE1040" s="4"/>
      <c r="AF1040" s="4"/>
      <c r="AG1040" s="4"/>
      <c r="AH1040" s="4"/>
      <c r="AI1040" s="4"/>
      <c r="AJ1040" s="4"/>
    </row>
    <row r="1041" ht="15.75" customHeight="1">
      <c r="A1041" s="1"/>
      <c r="B1041" s="4"/>
      <c r="C1041" s="4"/>
      <c r="D1041" s="4"/>
      <c r="E1041" s="4"/>
      <c r="F1041" s="4"/>
      <c r="G1041" s="4"/>
      <c r="H1041" s="4"/>
      <c r="I1041" s="4"/>
      <c r="J1041" s="4"/>
      <c r="K1041" s="4"/>
      <c r="L1041" s="4"/>
      <c r="M1041" s="4"/>
      <c r="N1041" s="4"/>
      <c r="O1041" s="4"/>
      <c r="P1041" s="4"/>
      <c r="Q1041" s="4"/>
      <c r="R1041" s="4"/>
      <c r="S1041" s="4"/>
      <c r="T1041" s="4"/>
      <c r="U1041" s="4"/>
      <c r="V1041" s="4"/>
      <c r="W1041" s="4"/>
      <c r="X1041" s="4"/>
      <c r="Y1041" s="4"/>
      <c r="Z1041" s="4"/>
      <c r="AA1041" s="4"/>
      <c r="AB1041" s="4"/>
      <c r="AC1041" s="4"/>
      <c r="AD1041" s="4"/>
      <c r="AE1041" s="4"/>
      <c r="AF1041" s="4"/>
      <c r="AG1041" s="4"/>
      <c r="AH1041" s="4"/>
      <c r="AI1041" s="4"/>
      <c r="AJ1041" s="4"/>
    </row>
  </sheetData>
  <mergeCells count="52">
    <mergeCell ref="B68:C68"/>
    <mergeCell ref="B69:C69"/>
    <mergeCell ref="B70:C70"/>
    <mergeCell ref="B71:C71"/>
    <mergeCell ref="B78:C78"/>
    <mergeCell ref="B79:C79"/>
    <mergeCell ref="B80:C80"/>
    <mergeCell ref="B81:C81"/>
    <mergeCell ref="B82:C82"/>
    <mergeCell ref="B83:C83"/>
    <mergeCell ref="B84:C84"/>
    <mergeCell ref="B86:C86"/>
    <mergeCell ref="B88:C88"/>
    <mergeCell ref="B72:C72"/>
    <mergeCell ref="B73:C73"/>
    <mergeCell ref="B74:C74"/>
    <mergeCell ref="B75:C75"/>
    <mergeCell ref="B64:C64"/>
    <mergeCell ref="B65:C65"/>
    <mergeCell ref="B66:C66"/>
    <mergeCell ref="B67:C67"/>
    <mergeCell ref="B76:C76"/>
    <mergeCell ref="B77:C77"/>
    <mergeCell ref="B61:C61"/>
    <mergeCell ref="B62:C62"/>
    <mergeCell ref="B2:H2"/>
    <mergeCell ref="B34:F34"/>
    <mergeCell ref="B35:C35"/>
    <mergeCell ref="F35:G35"/>
    <mergeCell ref="B36:C36"/>
    <mergeCell ref="F36:G36"/>
    <mergeCell ref="F37:G37"/>
    <mergeCell ref="B33:F33"/>
    <mergeCell ref="B37:C37"/>
    <mergeCell ref="B38:C38"/>
    <mergeCell ref="B41:C41"/>
    <mergeCell ref="B42:C42"/>
    <mergeCell ref="B44:C44"/>
    <mergeCell ref="B45:C45"/>
    <mergeCell ref="B47:C47"/>
    <mergeCell ref="B59:C59"/>
    <mergeCell ref="B63:C63"/>
    <mergeCell ref="B60:C60"/>
    <mergeCell ref="B53:C53"/>
    <mergeCell ref="B52:C52"/>
    <mergeCell ref="B48:C48"/>
    <mergeCell ref="B49:C49"/>
    <mergeCell ref="B51:C51"/>
    <mergeCell ref="B56:C56"/>
    <mergeCell ref="B58:C58"/>
    <mergeCell ref="B55:C55"/>
    <mergeCell ref="B54:C54"/>
  </mergeCells>
  <dataValidations>
    <dataValidation type="list" allowBlank="1" showErrorMessage="1" sqref="H36:H37 D36:D38">
      <formula1>"0,6,9,21"</formula1>
    </dataValidation>
  </dataValidations>
  <printOptions/>
  <pageMargins bottom="0.75" footer="0.0" header="0.0" left="0.7" right="0.7" top="0.75"/>
  <pageSetup orientation="portrait"/>
  <drawing r:id="rId1"/>
</worksheet>
</file>